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 yWindow="5475" windowWidth="15480" windowHeight="6435" tabRatio="802" activeTab="1"/>
  </bookViews>
  <sheets>
    <sheet name="サービス名称の変更について" sheetId="1" r:id="rId1"/>
    <sheet name="お客様情報" sheetId="2" r:id="rId2"/>
    <sheet name="お客様情報2" sheetId="3" r:id="rId3"/>
    <sheet name="付加ｻｰﾋﾞｽ情報1" sheetId="4" r:id="rId4"/>
    <sheet name="付加ｻｰﾋﾞｽ情報2" sheetId="5" r:id="rId5"/>
    <sheet name="ﾄﾞﾒｲﾝＤＮＳ情報１" sheetId="6" r:id="rId6"/>
    <sheet name="ﾄﾞﾒｲﾝDNS情報2" sheetId="7" r:id="rId7"/>
    <sheet name="OCNｻﾌﾞﾄﾞﾒｲﾝ情報1" sheetId="8" r:id="rId8"/>
    <sheet name="OCNｻﾌﾞﾄﾞﾒｲﾝ情報2" sheetId="9" r:id="rId9"/>
    <sheet name="IPｱﾄﾞﾚｽ割当申請書" sheetId="10" r:id="rId10"/>
    <sheet name="IPｱﾄﾞﾚｽ割当申請書2" sheetId="11" r:id="rId11"/>
    <sheet name="IPｱﾄﾞﾚｽ返却申請書" sheetId="12" r:id="rId12"/>
    <sheet name="個人情報取扱い" sheetId="13" r:id="rId13"/>
    <sheet name="値シート" sheetId="14" state="hidden" r:id="rId14"/>
  </sheets>
  <externalReferences>
    <externalReference r:id="rId17"/>
  </externalReferences>
  <definedNames>
    <definedName name="ki">'[1]base'!#REF!</definedName>
    <definedName name="_xlnm.Print_Area" localSheetId="9">'IPｱﾄﾞﾚｽ割当申請書'!$A$1:$AR$51</definedName>
    <definedName name="_xlnm.Print_Area" localSheetId="10">'IPｱﾄﾞﾚｽ割当申請書2'!$A$1:$AR$45</definedName>
    <definedName name="_xlnm.Print_Area" localSheetId="11">'IPｱﾄﾞﾚｽ返却申請書'!$A$1:$AR$43</definedName>
    <definedName name="_xlnm.Print_Area" localSheetId="7">'OCNｻﾌﾞﾄﾞﾒｲﾝ情報1'!$A$1:$AR$54</definedName>
    <definedName name="_xlnm.Print_Area" localSheetId="8">'OCNｻﾌﾞﾄﾞﾒｲﾝ情報2'!$A$1:$AR$52</definedName>
    <definedName name="_xlnm.Print_Area" localSheetId="1">'お客様情報'!$A$1:$AR$40</definedName>
    <definedName name="_xlnm.Print_Area" localSheetId="2">'お客様情報2'!$A$1:$AR$46</definedName>
    <definedName name="_xlnm.Print_Area" localSheetId="0">'サービス名称の変更について'!$A$1:$AO$43</definedName>
    <definedName name="_xlnm.Print_Area" localSheetId="6">'ﾄﾞﾒｲﾝDNS情報2'!$A$1:$AR$50</definedName>
    <definedName name="_xlnm.Print_Area" localSheetId="12">'個人情報取扱い'!$A$1:$AV$44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42" authorId="0">
      <text>
        <r>
          <rPr>
            <sz val="9"/>
            <rFont val="ＭＳ Ｐゴシック"/>
            <family val="3"/>
          </rPr>
          <t>お客さまから受注した販売担当者の情報を記入してください.</t>
        </r>
      </text>
    </comment>
    <comment ref="W42"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<sst xmlns="http://schemas.openxmlformats.org/spreadsheetml/2006/main" count="2232" uniqueCount="1061">
  <si>
    <t>正引き＆逆引き兼用DNSサーバIPアドレス4</t>
  </si>
  <si>
    <t>正引き用DNSサーバIPアドレス1</t>
  </si>
  <si>
    <t>正引き用DNSサーバIPアドレス2</t>
  </si>
  <si>
    <t>正引き用DNSサーバIPアドレス3</t>
  </si>
  <si>
    <t>正引き用DNSサーバIPアドレス4</t>
  </si>
  <si>
    <t>逆引き用DNSサーバIPアドレス1</t>
  </si>
  <si>
    <t>逆引き用DNSサーバIPアドレス2</t>
  </si>
  <si>
    <t>逆引き用DNSサーバIPアドレス3</t>
  </si>
  <si>
    <t>逆引き用DNSサーバIPアドレス4</t>
  </si>
  <si>
    <t>セカンダリDNSサービス</t>
  </si>
  <si>
    <t>正引き＆逆引き</t>
  </si>
  <si>
    <t>正引きのみ</t>
  </si>
  <si>
    <t>逆引き権限委譲追加他DNSサーバ名</t>
  </si>
  <si>
    <t>DNSサーバ名１</t>
  </si>
  <si>
    <t>DNSサーバ名２</t>
  </si>
  <si>
    <t>OCNｻﾌﾞﾄﾞﾒｲﾝ情報1</t>
  </si>
  <si>
    <t>OCNサブドメイン名・第一希望</t>
  </si>
  <si>
    <t>OCNサブドメイン名・第二希望</t>
  </si>
  <si>
    <t>OCNサブドメイン名・第三希望</t>
  </si>
  <si>
    <t>ホスト情報１</t>
  </si>
  <si>
    <t>CNAME・1</t>
  </si>
  <si>
    <t>CNAME・2</t>
  </si>
  <si>
    <t>CNAME・3</t>
  </si>
  <si>
    <t>ホスト情報２</t>
  </si>
  <si>
    <t>ホスト情報３</t>
  </si>
  <si>
    <t>ホスト情報４</t>
  </si>
  <si>
    <t>ホスト情報５</t>
  </si>
  <si>
    <t>ホスト情報６</t>
  </si>
  <si>
    <t>メールサーバは設置しない（OCNのメールアドレスも使用しない）</t>
  </si>
  <si>
    <t>お客さまネットワークにメールサーバを設置する</t>
  </si>
  <si>
    <t>「アカウント＠ホスト名.サブドメイン名.ocn.ne.jp」の形式で設定する</t>
  </si>
  <si>
    <t>ホストNO.</t>
  </si>
  <si>
    <t>「アカウント＠サブドメイン名.ocn.ne.jp」（ホスト名省略）の形式で設定する</t>
  </si>
  <si>
    <t>ホストNO.・1</t>
  </si>
  <si>
    <t>優先順位・1</t>
  </si>
  <si>
    <t>ホストNO.・2</t>
  </si>
  <si>
    <t>申込書ID</t>
  </si>
  <si>
    <t>優先順位・2</t>
  </si>
  <si>
    <t>ホストNO.・3</t>
  </si>
  <si>
    <t>優先順位・3</t>
  </si>
  <si>
    <t>OCNのメールアドレスの利用を希望する</t>
  </si>
  <si>
    <t>OCNｻﾌﾞﾄﾞﾒｲﾝ情報2</t>
  </si>
  <si>
    <t>引継ぎメールアカウント情報</t>
  </si>
  <si>
    <t>引継ぎ元のOCNお客さま番号</t>
  </si>
  <si>
    <t>引継ぎを希望するアカウント１・フリガナ</t>
  </si>
  <si>
    <t>引継ぎを希望するアカウント１</t>
  </si>
  <si>
    <t>引継ぎを希望するアカウント１・メールサーバ名</t>
  </si>
  <si>
    <t>引継ぎを希望するアカウント２・フリガナ</t>
  </si>
  <si>
    <t>引継ぎを希望するアカウント２</t>
  </si>
  <si>
    <t>引継ぎを希望するアカウント２・メールサーバ名</t>
  </si>
  <si>
    <t>No.</t>
  </si>
  <si>
    <t>廃止希望年月日</t>
  </si>
  <si>
    <t>「フレッツ・光プレミアム」開通予定日</t>
  </si>
  <si>
    <t>引継ぎを希望するアカウント３・フリガナ</t>
  </si>
  <si>
    <t>引継ぎを希望するアカウント３</t>
  </si>
  <si>
    <t>引継ぎを希望するアカウント３・メールサーバ名</t>
  </si>
  <si>
    <t>引継ぎを希望するアカウント４・フリガナ</t>
  </si>
  <si>
    <t>引継ぎを希望するアカウント４</t>
  </si>
  <si>
    <t>引継ぎを希望するアカウント４・メールサーバ名</t>
  </si>
  <si>
    <t>引継ぎを希望するアカウント５・フリガナ</t>
  </si>
  <si>
    <t>引継ぎを希望するアカウント５</t>
  </si>
  <si>
    <t>引継ぎを希望するアカウント５・メールサーバ名</t>
  </si>
  <si>
    <t>OCN　セキュリティGW</t>
  </si>
  <si>
    <t>引継ぎを希望するアカウント６・フリガナ</t>
  </si>
  <si>
    <t>引継ぎを希望するアカウント６</t>
  </si>
  <si>
    <t>引継ぎを希望するアカウント６・メールサーバ名</t>
  </si>
  <si>
    <t>引継ぎを希望するアカウント７・フリガナ</t>
  </si>
  <si>
    <t>引継ぎを希望するアカウント７</t>
  </si>
  <si>
    <t>引継ぎを希望するアカウント７・メールサーバ名</t>
  </si>
  <si>
    <t>引継ぎを希望するアカウント８・フリガナ</t>
  </si>
  <si>
    <t>引継ぎを希望するアカウント８</t>
  </si>
  <si>
    <t>引継ぎを希望するアカウント８・メールサーバ名</t>
  </si>
  <si>
    <t>引継ぎを希望するアカウント９・フリガナ</t>
  </si>
  <si>
    <t>引継ぎを希望するアカウント９</t>
  </si>
  <si>
    <t>引継ぎを希望するアカウント９・メールサーバ名</t>
  </si>
  <si>
    <t>共通顧客ID</t>
  </si>
  <si>
    <t>引継ぎを希望するアカウント１０・フリガナ</t>
  </si>
  <si>
    <t>引継ぎを希望するアカウント１０</t>
  </si>
  <si>
    <t>引継ぎを希望するアカウント１０・メールサーバ名</t>
  </si>
  <si>
    <t>ＩＰｱﾄﾞﾚｽ割当申請書</t>
  </si>
  <si>
    <t>ＩＰｱﾄﾞﾚｽ割り当て申請者（組織）</t>
  </si>
  <si>
    <t>組織名・フリガナ</t>
  </si>
  <si>
    <t>組織名</t>
  </si>
  <si>
    <t>組織名英文</t>
  </si>
  <si>
    <t>ご住所・フリガナ</t>
  </si>
  <si>
    <t>ご住所・市区郡</t>
  </si>
  <si>
    <r>
      <t>１.　NTT西日本「フレッツ･光プレミアム」申込状況（必須）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</si>
  <si>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t>Webゲートウェイサービスの新規申込みをご希望のお客さまは、OCNホームページからお申込みください。
OCN回線契約のご利用開始日より1週間程度でお申込みいただくことができます。
※他契約回線サービスからの変更（移行）の場合、回線契約を跨いで引継ぎ利用いただくことはできません。
　一旦廃止して、改めてお申込みいただく必要がありますので、ご注意ください。</t>
  </si>
  <si>
    <r>
      <t>３.　OCN提供プラン（必須）</t>
    </r>
    <r>
      <rPr>
        <b/>
        <sz val="11"/>
        <rFont val="HG丸ｺﾞｼｯｸM-PRO"/>
        <family val="3"/>
      </rPr>
      <t xml:space="preserve">
</t>
    </r>
    <r>
      <rPr>
        <sz val="8"/>
        <rFont val="HG丸ｺﾞｼｯｸM-PRO"/>
        <family val="3"/>
      </rPr>
      <t>※必要IPアドレス数は後述「IPアドレス割当申請書」へ記入された「ネットワークプラン」サーバ等の台数に応じて割当を実施します。本項目で選択された個数と「IPアドレス割当申請書」に記入された内容が相違している場合は、選択されたプランでの提供ができない場合がありますのでご注意ください。</t>
    </r>
  </si>
  <si>
    <t>４.　お申込み者情報（必須）</t>
  </si>
  <si>
    <t>５.　お客さま情報（必須）</t>
  </si>
  <si>
    <t>５－１.　設置場所情報</t>
  </si>
  <si>
    <t>５－２.　ネットワーク技術担当者情報</t>
  </si>
  <si>
    <t>５－３.　お支払い情報</t>
  </si>
  <si>
    <t>６.　付加サービス情報　1／2（必須）</t>
  </si>
  <si>
    <t>６.　付加サービス情報　２／２（必須）</t>
  </si>
  <si>
    <t>７.　お客さまDNS設定情報　1／2</t>
  </si>
  <si>
    <r>
      <t>　７－１.　お客さまドメイン設定情報（独自ドメイン名）　　　　</t>
    </r>
    <r>
      <rPr>
        <sz val="8"/>
        <rFont val="HG丸ｺﾞｼｯｸM-PRO"/>
        <family val="3"/>
      </rPr>
      <t>　※　□項目に「レ」にてチェックまたは必要事項を記入ください。</t>
    </r>
  </si>
  <si>
    <t>７.　お客さまDNS設定情報　２／２</t>
  </si>
  <si>
    <r>
      <t>　７－２.　ＤＮＳ利用形態　</t>
    </r>
    <r>
      <rPr>
        <sz val="9"/>
        <rFont val="HG丸ｺﾞｼｯｸM-PRO"/>
        <family val="3"/>
      </rPr>
      <t>※ＤＮＳ利用形態を選択ください。</t>
    </r>
  </si>
  <si>
    <r>
      <t>　７－３.　お客さまＤＮＳ設定情報　</t>
    </r>
    <r>
      <rPr>
        <sz val="9"/>
        <rFont val="HG丸ｺﾞｼｯｸM-PRO"/>
        <family val="3"/>
      </rPr>
      <t>※「７－２．」で「お客さまにてDNSを用意いただく」を選択いただいたお客さまのみ記入ください。</t>
    </r>
  </si>
  <si>
    <t>８.　OCNサブドメイン情報　１／２</t>
  </si>
  <si>
    <r>
      <t xml:space="preserve">　８－１.　OCNサブドメイン名
</t>
    </r>
    <r>
      <rPr>
        <sz val="9"/>
        <rFont val="HG丸ｺﾞｼｯｸM-PRO"/>
        <family val="3"/>
      </rPr>
      <t>　　　OCNのサブドメインをご利用いただく場合は、必ずOCNのDNSサーバに設定が必要ですので、漏れなく記入ください。
　　　他のお客さまと重複する場合がありますので、第1～第3希望まで記入ください。</t>
    </r>
  </si>
  <si>
    <t>　８－３.　メールアドレス体系</t>
  </si>
  <si>
    <t>８.　OCNサブドメイン情報　２／２</t>
  </si>
  <si>
    <t>　８－４.　引継ぎメールアカウント情報</t>
  </si>
  <si>
    <r>
      <t>使用ドメイン名</t>
    </r>
    <r>
      <rPr>
        <sz val="12"/>
        <rFont val="HG丸ｺﾞｼｯｸM-PRO"/>
        <family val="3"/>
      </rPr>
      <t xml:space="preserve">
</t>
    </r>
    <r>
      <rPr>
        <sz val="8"/>
        <rFont val="HG丸ｺﾞｼｯｸM-PRO"/>
        <family val="3"/>
      </rPr>
      <t xml:space="preserve">
※必ず記入ください</t>
    </r>
  </si>
  <si>
    <t>ご住所・区町村</t>
  </si>
  <si>
    <t>ご住所・１</t>
  </si>
  <si>
    <t>ご住所・ビルマンション名等</t>
  </si>
  <si>
    <t>ネットワークプラン</t>
  </si>
  <si>
    <t>割当必要数</t>
  </si>
  <si>
    <t>８個（６個）</t>
  </si>
  <si>
    <t>１６個（１４個）</t>
  </si>
  <si>
    <t>サブネット毎のホスト数１</t>
  </si>
  <si>
    <t>現在値</t>
  </si>
  <si>
    <t>サブネット毎のホスト数２</t>
  </si>
  <si>
    <t>サブネット毎のホスト数３</t>
  </si>
  <si>
    <t>サブネット毎のホスト数４</t>
  </si>
  <si>
    <t>割当済ＩＰアドレス</t>
  </si>
  <si>
    <t>サブネットＮｏ.１</t>
  </si>
  <si>
    <t>ネットワークアドレス／プレフィックス値</t>
  </si>
  <si>
    <t>現在/６ヵ月後/１年後のホスト数</t>
  </si>
  <si>
    <t>サブネットＮｏ.１</t>
  </si>
  <si>
    <t>サブネットＮｏ.２</t>
  </si>
  <si>
    <t>サブネットＮｏ.３</t>
  </si>
  <si>
    <t>サブネットＮｏ.４</t>
  </si>
  <si>
    <t>サブネットＮｏ.５</t>
  </si>
  <si>
    <t>ＩＰアドレスリナンバ手続き（ＯＣＮ内リナンバ）の有無</t>
  </si>
  <si>
    <t>ＩＰｱﾄﾞﾚｽ割当申請書2</t>
  </si>
  <si>
    <t>組織区分</t>
  </si>
  <si>
    <t>管理者連絡窓口</t>
  </si>
  <si>
    <t>「担当者情報」での登録を希望する</t>
  </si>
  <si>
    <t>「担当グループ情報」での登録を希望する</t>
  </si>
  <si>
    <t>和文・JPNICﾊﾝﾄﾞﾙ/ｸﾞﾙｰﾌﾟﾊﾝﾄﾞﾙ</t>
  </si>
  <si>
    <t>和文・ご氏名/ｸﾞﾙｰﾌﾟ名</t>
  </si>
  <si>
    <t>和文・組織名</t>
  </si>
  <si>
    <t>和文・ご住所・フリガナ</t>
  </si>
  <si>
    <t>和文・ご住所・郵便番号</t>
  </si>
  <si>
    <t>和文・ご住所・都道府県</t>
  </si>
  <si>
    <t>和文・ご住所・市区郡</t>
  </si>
  <si>
    <t>和文・ご住所・区町村</t>
  </si>
  <si>
    <t>和文・ご住所・１</t>
  </si>
  <si>
    <t>和文・ご住所・ビルマンション名等</t>
  </si>
  <si>
    <t>和文・部署／所属</t>
  </si>
  <si>
    <t>和文・肩書</t>
  </si>
  <si>
    <t>和文・ＴＥＬ</t>
  </si>
  <si>
    <t>和文・ＦＡＸ</t>
  </si>
  <si>
    <t>和文・Ｅ－Ｍａｉｌ</t>
  </si>
  <si>
    <t>英文・ご氏名（Last,First）/ ｸﾞﾙｰﾌﾟ名（Group Name）</t>
  </si>
  <si>
    <t>英文・組織名（Organization)</t>
  </si>
  <si>
    <t>英文・部署／所属（Division)</t>
  </si>
  <si>
    <t>英文・肩書（Title)</t>
  </si>
  <si>
    <t>技術連絡担当者</t>
  </si>
  <si>
    <t>全て管理者連絡窓口と同じ</t>
  </si>
  <si>
    <t>ＩＰｱﾄﾞﾚｽ返却申請書</t>
  </si>
  <si>
    <t>既存ＯＣＮ契約のお客さま番号</t>
  </si>
  <si>
    <t>ＩＰアドレス割り当て申請者</t>
  </si>
  <si>
    <t>返却ＩＰアドレス</t>
  </si>
  <si>
    <t>ネットワークアドレス・１</t>
  </si>
  <si>
    <t>サブネットマスク・１</t>
  </si>
  <si>
    <t>ネットワークアドレス・２</t>
  </si>
  <si>
    <t>サブネットマスク・２</t>
  </si>
  <si>
    <t>ネットワークアドレス・３</t>
  </si>
  <si>
    <t>サブネットマスク・３</t>
  </si>
  <si>
    <t>ネットワークアドレス・４</t>
  </si>
  <si>
    <t>サブネットマスク・４</t>
  </si>
  <si>
    <t>ネットワークアドレス・５</t>
  </si>
  <si>
    <t>サブネットマスク・５</t>
  </si>
  <si>
    <t>ネットワークアドレス・６</t>
  </si>
  <si>
    <t>サブネットマスク・６</t>
  </si>
  <si>
    <t/>
  </si>
  <si>
    <t>本申請書にご記入いただく情報の利用目的等について</t>
  </si>
  <si>
    <t>ＩＰアドレス割り当て申請書（１／２）</t>
  </si>
  <si>
    <t xml:space="preserve">*1：Whoisでは非公開となります。 
*2：管理者連絡窓口としてのみ登録されている場合は、Whoisでは非公開となります。
</t>
  </si>
  <si>
    <t>ＩＰアドレス割り当て申請書（２／２）</t>
  </si>
  <si>
    <t>ご氏名（Last,First）/ ｸﾞﾙｰﾌﾟ名（Group Name）</t>
  </si>
  <si>
    <t>組織名（Organization)</t>
  </si>
  <si>
    <t>部署／所属（Division)</t>
  </si>
  <si>
    <t>肩書（Title)</t>
  </si>
  <si>
    <t>【技術連絡担当者】</t>
  </si>
  <si>
    <t>全て管理者連絡窓口と同じ（以下は記入不要です）</t>
  </si>
  <si>
    <r>
      <t>「担当者情報」での登録を希望する　</t>
    </r>
    <r>
      <rPr>
        <sz val="9"/>
        <rFont val="HG丸ｺﾞｼｯｸM-PRO"/>
        <family val="3"/>
      </rPr>
      <t xml:space="preserve">→「ご氏名/ｸﾞﾙｰﾌﾟ名」には、組織に属する担当者のお名前を記入ください。 </t>
    </r>
  </si>
  <si>
    <r>
      <t>「担当グループ情報」での登録を希望する　</t>
    </r>
    <r>
      <rPr>
        <sz val="9"/>
        <rFont val="HG丸ｺﾞｼｯｸM-PRO"/>
        <family val="3"/>
      </rPr>
      <t>→「ご氏名/ｸﾞﾙｰﾌﾟ名」には、担当名などｸﾞﾙｰﾌﾟの名称を記入ください。「肩書」は記入不要です。</t>
    </r>
  </si>
  <si>
    <t>使用するドメイン名
について</t>
  </si>
  <si>
    <t>新たに申請する（OCNによる代行申請を希望）</t>
  </si>
  <si>
    <t>前項の「使用ドメイン名」でのOCNホスティングサービス（PowerMailのDNSホスティング機能利用）の利用がある場合、
選択ください。OCNホスティングサービスのお申込みについては専用に準備する「OCNホスティングサービス申込書」を
使用いただきます。</t>
  </si>
  <si>
    <t>既にご利用中の場合は、ホスティングサービスの
お客さま番号を必ず記入ください。</t>
  </si>
  <si>
    <t>H</t>
  </si>
  <si>
    <t>正引き、逆引き共に以下のプライマリDNSサーバにて管理する</t>
  </si>
  <si>
    <t>ＤＮＳサーバ名１</t>
  </si>
  <si>
    <t>ＤＮＳサーバ名２</t>
  </si>
  <si>
    <t>】</t>
  </si>
  <si>
    <t>本OCN回線にプライマリDNSサーバを設置する。 （DNSサーバのIPアドレスはOCNが自動選定します）</t>
  </si>
  <si>
    <t>正引き＆逆引き兼用DNSサーバIPアドレス　→</t>
  </si>
  <si>
    <t>正引き用DNSサーバIPアドレス　→</t>
  </si>
  <si>
    <t>逆引き用DNSサーバIPアドレス　→</t>
  </si>
  <si>
    <t>【</t>
  </si>
  <si>
    <t>前項の「使用ドメイン名」での弊社DNSサービスの利用がある場合に選択ください。
DNSサービスのお申込みについては専用に準備する「DNSサービス申込書」を使用いただきます。</t>
  </si>
  <si>
    <t>ＤＮＳサーバ名【</t>
  </si>
  <si>
    <t>正引き用ＤＮＳサーバ名【</t>
  </si>
  <si>
    <t>逆引き用ＤＮＳサーバ名【</t>
  </si>
  <si>
    <t>希望する</t>
  </si>
  <si>
    <t>正引きのみ</t>
  </si>
  <si>
    <t>逆引きのみ</t>
  </si>
  <si>
    <t>-unet.ocn.ne.jp</t>
  </si>
  <si>
    <t>第２希望</t>
  </si>
  <si>
    <t>第３希望</t>
  </si>
  <si>
    <t>第１希望</t>
  </si>
  <si>
    <t>ホスト名</t>
  </si>
  <si>
    <t>若番順にアドレス設定します</t>
  </si>
  <si>
    <t>1
（ルータ、ＧＷ等）</t>
  </si>
  <si>
    <t>複数台設置</t>
  </si>
  <si>
    <t>→（優先順位：</t>
  </si>
  <si>
    <t>１台設置</t>
  </si>
  <si>
    <t>　</t>
  </si>
  <si>
    <t>汎用ＪＰドメイン</t>
  </si>
  <si>
    <t>引継ぎを希望する
アカウント1</t>
  </si>
  <si>
    <r>
      <t>ＯＣＮサブドメインご利用</t>
    </r>
    <r>
      <rPr>
        <sz val="8"/>
        <rFont val="HG丸ｺﾞｼｯｸM-PRO"/>
        <family val="3"/>
      </rPr>
      <t>（xxx-unet.ocn.ne.jp）</t>
    </r>
    <r>
      <rPr>
        <sz val="10"/>
        <rFont val="HG丸ｺﾞｼｯｸM-PRO"/>
        <family val="3"/>
      </rPr>
      <t>→</t>
    </r>
    <r>
      <rPr>
        <sz val="7"/>
        <rFont val="HG丸ｺﾞｼｯｸM-PRO"/>
        <family val="3"/>
      </rPr>
      <t>OCNｻﾌﾞﾄﾞﾒｲﾝに関する情報を「8.OCNサブドメイン申請情報」に記入ください。</t>
    </r>
  </si>
  <si>
    <r>
      <t>お客さま独自ドメインご利用</t>
    </r>
    <r>
      <rPr>
        <sz val="8"/>
        <rFont val="HG丸ｺﾞｼｯｸM-PRO"/>
        <family val="3"/>
      </rPr>
      <t>（xxx.co.jp/xxx.jp/xxx.com等）</t>
    </r>
    <r>
      <rPr>
        <sz val="7"/>
        <rFont val="HG丸ｺﾞｼｯｸM-PRO"/>
        <family val="3"/>
      </rPr>
      <t>→お客さまDNS情報を「7.お客さまDNS設定情報」に記入ください。</t>
    </r>
  </si>
  <si>
    <t>◆お客さまでプライマリDNSサーバを用意される場合は、必ず選択ください。</t>
  </si>
  <si>
    <t>※セカンダリサービスを利用いただくためには、お客さまがDNSサーバを立ち上げられたことをお知らせいただく必要があります。
　IPアドレス等の設定に関する情報は、ご利用開始の数日前に郵送する「ご利用内容の案内」資料をご覧ください。</t>
  </si>
  <si>
    <t>引継ぎを希望する
アカウント2</t>
  </si>
  <si>
    <t>引継ぎを希望する
アカウント3</t>
  </si>
  <si>
    <t>引継ぎを希望する
アカウント4</t>
  </si>
  <si>
    <t>メールサーバ名</t>
  </si>
  <si>
    <t>【販売担当者記入欄】</t>
  </si>
  <si>
    <t>販売チャネルコード
（販売代理店番号）</t>
  </si>
  <si>
    <t>お申込年月日</t>
  </si>
  <si>
    <t>お名前</t>
  </si>
  <si>
    <t>ご住所</t>
  </si>
  <si>
    <t>市区
町村</t>
  </si>
  <si>
    <t>丁目
番地</t>
  </si>
  <si>
    <t>記事欄</t>
  </si>
  <si>
    <t>ビル
名等</t>
  </si>
  <si>
    <t>申込受付部門</t>
  </si>
  <si>
    <t>お客さま区分</t>
  </si>
  <si>
    <t>年</t>
  </si>
  <si>
    <t>月</t>
  </si>
  <si>
    <t>電話番号</t>
  </si>
  <si>
    <t>カード有効期限</t>
  </si>
  <si>
    <t>クレジットカード種別</t>
  </si>
  <si>
    <t>※AMEXは15桁、DinersClubは14桁、OMCは16桁のもののみ</t>
  </si>
  <si>
    <t>NTTコミュニケーションズ株式会社の定める「IP通信網サービス契約約款」、各種利用規約、及び「重要事項に関する説明」の内容を承諾の上、下記の通り申し込みます。
「個人情報取扱い」の内容を承諾します。</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</si>
  <si>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</si>
  <si>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</si>
  <si>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</si>
  <si>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</si>
  <si>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</si>
  <si>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</si>
  <si>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</si>
  <si>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</si>
  <si>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</si>
  <si>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</si>
  <si>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</si>
  <si>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</si>
  <si>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・電話、電子メール、郵送等各種媒体により、当社のサービスに関するご紹介・ご提案・コンサルティング・アンケート調査および景品等の送付を行うこと</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</si>
  <si>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</si>
  <si>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</si>
  <si>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</si>
  <si>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</si>
  <si>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</si>
  <si>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</si>
  <si>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</si>
  <si>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</si>
  <si>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</si>
  <si>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</si>
  <si>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</si>
  <si>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</si>
  <si>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</si>
  <si>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</si>
  <si>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</si>
  <si>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</si>
  <si>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</si>
  <si>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</si>
  <si>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</si>
  <si>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</si>
  <si>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</si>
  <si>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</si>
  <si>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カード番号／有効年月（左詰で記入ください）</t>
  </si>
  <si>
    <t>カード所有者名（ローマ字）</t>
  </si>
  <si>
    <t>宛先</t>
  </si>
  <si>
    <t>「ご利用内容のご案内」
送付先</t>
  </si>
  <si>
    <t>請求書送付先</t>
  </si>
  <si>
    <t>請求に関する連絡先</t>
  </si>
  <si>
    <t>現在の契約に変更なし（未契約を含む）</t>
  </si>
  <si>
    <t>新たに申込む／契約内容を変更する</t>
  </si>
  <si>
    <t>廃止する</t>
  </si>
  <si>
    <t>本書で申込みの回線契約を主契約とする</t>
  </si>
  <si>
    <t>本書で申込みの回線契約以外を主契約とする</t>
  </si>
  <si>
    <t>ＤＮＳサービスは、回線契約の付加機能サービスとなりますので、主契約となる回線サービスを
必ず決定していただく必要があります。
ご利用中で主契約回線を変更する場合などを含め、ＤＮＳサービスの内容を追加・変更・削除する
場合には、専用の「ＤＮＳサービス申込書」でのみ承ることができます。</t>
  </si>
  <si>
    <r>
      <t>※１のドメインに限りセカンダリDNSサービスをご利用いただくことができます（工事費は他のサービス同様有料・定額利用料無料）
※複数個目のドメインでセカンダリDNSサービスのご希望がある場合、</t>
    </r>
    <r>
      <rPr>
        <b/>
        <sz val="8"/>
        <rFont val="HG丸ｺﾞｼｯｸM-PRO"/>
        <family val="3"/>
      </rPr>
      <t>DNSサービスのセカンダリDNSプラン</t>
    </r>
    <r>
      <rPr>
        <sz val="8"/>
        <rFont val="HG丸ｺﾞｼｯｸM-PRO"/>
        <family val="3"/>
      </rPr>
      <t>を
　お申込みください。（工事費・定額利用料共に有料・別申込み）</t>
    </r>
  </si>
  <si>
    <t>引継ぎ元メールアカウントを利用している
OCNお客さま番号を記入ください。</t>
  </si>
  <si>
    <t>引継ぎを希望する
アカウント５</t>
  </si>
  <si>
    <t>引継ぎを希望する
アカウント６</t>
  </si>
  <si>
    <t>引継ぎを希望する
アカウント７</t>
  </si>
  <si>
    <t>引継ぎを希望する
アカウント８</t>
  </si>
  <si>
    <t>引継ぎを希望する
アカウント９</t>
  </si>
  <si>
    <t>引継ぎを希望する
アカウント１０</t>
  </si>
  <si>
    <t>開通済み</t>
  </si>
  <si>
    <t>ＯＣＮ提供メニュー</t>
  </si>
  <si>
    <t>①</t>
  </si>
  <si>
    <t>ファミリータイプ</t>
  </si>
  <si>
    <t>ＩＰ８個（プラン２）</t>
  </si>
  <si>
    <t>フリガナ</t>
  </si>
  <si>
    <t>Ｆ</t>
  </si>
  <si>
    <t>設置場所での
ご利用電話番号</t>
  </si>
  <si>
    <t>お客さま収容設備を本電話番号（NTT東西会社の加入電話）で決定
しますので、必ず記入ください。未記入の場合は受付できませんので、
ご注意ください。（携帯電話、PHS番号は記入いただけません。）</t>
  </si>
  <si>
    <t>設置場所に関する
連絡先</t>
  </si>
  <si>
    <t>ＦＡＸ</t>
  </si>
  <si>
    <t>申込者住所に同じ</t>
  </si>
  <si>
    <t>設置場所に同じ</t>
  </si>
  <si>
    <t>請求書送付先住所に同じ</t>
  </si>
  <si>
    <t>OCNメールゲートウェイ
サービス</t>
  </si>
  <si>
    <t>ご利用開始希望日</t>
  </si>
  <si>
    <t>既にご利用中の場合は、ホスティングサービスの
お客さま番号を必ず記入ください。</t>
  </si>
  <si>
    <t>H</t>
  </si>
  <si>
    <t>既にご利用中の場合は、帰属先（主契約）となる
回線契約のお客さま番号を必ず記入ください。</t>
  </si>
  <si>
    <t>Ｎ</t>
  </si>
  <si>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</si>
  <si>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</si>
  <si>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</si>
  <si>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</si>
  <si>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t>正引き、逆引きをそれぞれ以下のプライマリDNSサーバに分けて管理する</t>
  </si>
  <si>
    <t>取得希望のドメイン名を下記に記入下さい。</t>
  </si>
  <si>
    <t>ｇＴＬＤドメイン</t>
  </si>
  <si>
    <t>新たに申請する（お客さまにて申請）</t>
  </si>
  <si>
    <t>取得申請中、または取得予定のドメイン名を下記に記入下さい。</t>
  </si>
  <si>
    <t>既得のドメイン名を利用する</t>
  </si>
  <si>
    <t>使用するドメイン名を下記に記入ください。</t>
  </si>
  <si>
    <t>】</t>
  </si>
  <si>
    <t>】</t>
  </si>
  <si>
    <t>お客さまでご用意いただくプライマリDNSサーバのIPアドレスを必ず記入下さい。</t>
  </si>
  <si>
    <t>（</t>
  </si>
  <si>
    <t>．</t>
  </si>
  <si>
    <t>）</t>
  </si>
  <si>
    <t>IPアドレス</t>
  </si>
  <si>
    <t>（</t>
  </si>
  <si>
    <t>）</t>
  </si>
  <si>
    <t>ＣＮＡＭＥ</t>
  </si>
  <si>
    <t>（</t>
  </si>
  <si>
    <t>，</t>
  </si>
  <si>
    <t>）</t>
  </si>
  <si>
    <t>ＣＮＡＭＥ</t>
  </si>
  <si>
    <t>，</t>
  </si>
  <si>
    <t>お客さまネットワークに
メールサーバを設置する</t>
  </si>
  <si>
    <t>「アカウント@ホスト名.サブドメイン名.ocn.ne.jp」の形式で設定する</t>
  </si>
  <si>
    <t>xxxx@ホスト名.○○○○-unet（サブドメイン名）.ocn.ne.jp</t>
  </si>
  <si>
    <t>（本回線に割当てるIPアドレスを
　使用してメールサーバを設置する）</t>
  </si>
  <si>
    <t>→（NO.</t>
  </si>
  <si>
    <t>）</t>
  </si>
  <si>
    <t>「アカウント@サブドメイン名.ocn.ne.jp」（ホスト名省略）の形式で設定する</t>
  </si>
  <si>
    <t>xxxx@○○○○-unet（サブドメイン名）.ocn.ne.jp</t>
  </si>
  <si>
    <t>「アカウント@ホスト名.サブドメイン名.ocn.ne.jp」の形式で設定する</t>
  </si>
  <si>
    <t>xxxx@ホスト名.○○○○-unet（サブドメイン名）.ocn.ne.jp</t>
  </si>
  <si>
    <t>→（NO.</t>
  </si>
  <si>
    <t>「アカウント@サブドメイン名.ocn.ne.jp」（ホスト名省略）の形式で設定する</t>
  </si>
  <si>
    <t>xxxx@○○○○-unet（サブドメイン名）.ocn.ne.jp</t>
  </si>
  <si>
    <t>※複数台のメールサーバを設置される場合、MXﾚｺｰﾄﾞの設定が必要となりますので、
　優先順位を必ず記入ください。</t>
  </si>
  <si>
    <t>＊新規利用を希望のお客さまは、ご利用開始後にhttp://www.ocn.ne.jp/business/support/index.html　より申込みください。
＊メールアドレスのご利用可能個数は1契約につき30個までとなります。</t>
  </si>
  <si>
    <t>N</t>
  </si>
  <si>
    <t>（ﾌﾘｶﾞﾅ）</t>
  </si>
  <si>
    <t>〒</t>
  </si>
  <si>
    <t>都道
府県</t>
  </si>
  <si>
    <t>支払方法</t>
  </si>
  <si>
    <t xml:space="preserve">
</t>
  </si>
  <si>
    <t>フリガナ</t>
  </si>
  <si>
    <t>新たに申込む</t>
  </si>
  <si>
    <t>ＯＣＮホステイングサービス“PowerMail”のＤＮＳホスティング機能を利用する</t>
  </si>
  <si>
    <t>ＤＮＳサービス　ＤＮＳアウトソーシングプランを利用する</t>
  </si>
  <si>
    <t>正引き＆逆引き</t>
  </si>
  <si>
    <t>引継ぎアカウント記入欄</t>
  </si>
  <si>
    <t>　※アカウントは左詰めで、メールサーバ名まで必ず記入ください。</t>
  </si>
  <si>
    <t>NTT東日本／西日本会社の
提供する「フレッツ」サービスを
設置される住所を記入ください。</t>
  </si>
  <si>
    <t>＜「クレジットカードによるお支払い」を選択された方のみ記入ください。＞</t>
  </si>
  <si>
    <t>OCNホスティングサービス
（単独契約）</t>
  </si>
  <si>
    <t>DNSサービス</t>
  </si>
  <si>
    <t>「OCNホスティングサービス申込書」をあわせてお申込みください。</t>
  </si>
  <si>
    <t>「ＤＮＳサービス申込書」をあわせてお申込みください。</t>
  </si>
  <si>
    <t>「OCNメールゲートウェイサービス申込書」をあわせて
お申込みください。</t>
  </si>
  <si>
    <t>「OCNセキュリティGW申込書」をあわせてお申込みください。</t>
  </si>
  <si>
    <t>Webゲートウェイサービス</t>
  </si>
  <si>
    <t>※ビジネスパックVPNとの併用不可。</t>
  </si>
  <si>
    <t>ＩＰv６トンネル接続サービス</t>
  </si>
  <si>
    <t>. Phone IP Centrex</t>
  </si>
  <si>
    <r>
      <t>OCN PCパトロール</t>
    </r>
  </si>
  <si>
    <t>　</t>
  </si>
  <si>
    <t>OCNビジネスパックVPN</t>
  </si>
  <si>
    <t>※IPv6トンネル接続サービスとの
併用不可。</t>
  </si>
  <si>
    <t>「IPv6トンネル接続サービス申込書」をあわせてお申込みください。</t>
  </si>
  <si>
    <t>「. Phone IP Centrex申込書」をあわせてお申込みください。</t>
  </si>
  <si>
    <t>「OCN PCパトロール申込書」をあわせてお申込みください。</t>
  </si>
  <si>
    <t>「一元故障受付用申込書」をあわせてお申込みください。</t>
  </si>
  <si>
    <t>「OCNビジネスパックVPN申込書」をあわせてお申込みください。</t>
  </si>
  <si>
    <t>お客さま対応部門</t>
  </si>
  <si>
    <t>※サブドメイン名で使用される場合は、サブドメイン名から記入ください。英大文字で記入ください。</t>
  </si>
  <si>
    <t>※前項の「使用ドメイン」でメール＆ウェブを利用の場合は以下をご確認ください。
　メール＆ウェブのDNS機能をご利用の場合、回線サービスは独自ドメイン利用の形態でお申込みいただくことはできません。
　お客さまでDNSサーバをご用意いただくか、OCNサブドメイン利用としていただく必要があります。
　（メール＆ウェブのDNS機能に本契約回線の接続に関する情報を管理、設定する機能がありません）
　お客さまでDNSサーバをご用意いただく場合は、「お客さまにてDNSを用意いただく」にチェックをし、プライマリDNSサーバ名等の
　情報を以下にご記入ください。お客さまでDNSサーバを用意いただけない場合は、次項「OCNサブドメイン情報」をご記入ください。</t>
  </si>
  <si>
    <t>◆お客さまでプライマリDNSサーバを用意される場合は、お客さまプライマリDNSサーバ名を必ず記入ください。</t>
  </si>
  <si>
    <t>【DNSサーバ名は「FQDN（ ホスト名＋ドメイン名（サブドメイン名も含む））」で記入ください。】</t>
  </si>
  <si>
    <t>１台のプライマリDNSサーバにて複数のOCN回線をご契約のお客さまは、契約回線の登録内容に変更の必要があれば、回線毎に変更申込書の提出が必要となりますのでご注意ください。
お申込みの際には、前項で記入いただいたドメインによる複数回線契約、ホスティング契約の有無を必ずご確認ください。</t>
  </si>
  <si>
    <t xml:space="preserve">プライマリDNSサーバ名 </t>
  </si>
  <si>
    <t>お客さまでプライマリDNSサーバを用意される場合は、必ず記入ください。</t>
  </si>
  <si>
    <t>プライマリDNSサーバ
ＩＰアドレス</t>
  </si>
  <si>
    <t>お客さまでプライマリDNSサーバを用意される場合のみ記入いただけます。</t>
  </si>
  <si>
    <t>セカンダリDNSサービス</t>
  </si>
  <si>
    <t>※希望がなければ記入不要です</t>
  </si>
  <si>
    <t>逆引き権限委譲追加
他DNSサーバ名</t>
  </si>
  <si>
    <t>お客さまにてＤＮＳを用意いただく （以下のプライマリＤＮＳサーバ名等の情報を必ず記入ください。）</t>
  </si>
  <si>
    <t>2～35文字で設定して下さい。
＊ご利用できるのは英小文字・数字・”－（ハイフン）”です。（ただし、先頭は英小文字を使用してください。）</t>
  </si>
  <si>
    <r>
      <t>OCNのメールアドレスの利用を希望する　</t>
    </r>
    <r>
      <rPr>
        <sz val="10"/>
        <rFont val="HG丸ｺﾞｼｯｸM-PRO"/>
        <family val="3"/>
      </rPr>
      <t xml:space="preserve"> →　廃止するOCN契約回線よりメールアドレスを引き継ぐ場合は次ページを記入ください。</t>
    </r>
  </si>
  <si>
    <r>
      <t>【ネットワークプラン】</t>
    </r>
    <r>
      <rPr>
        <sz val="8"/>
        <rFont val="HG丸ｺﾞｼｯｸM-PRO"/>
        <family val="3"/>
      </rPr>
      <t>　※このプランを基に割当アドレス数を決定しますので正確にご記入ください。</t>
    </r>
  </si>
  <si>
    <t>　・サブネット数とサブネット毎のホスト数の合計を「現在値／６ヶ月後の予測値／１年後の予測値」として必ず記入ください。
　・各サブネット毎に「使用組織」「使用目的」を必ず記入ください。</t>
  </si>
  <si>
    <r>
      <t>【割当済ＩＰアドレス】</t>
    </r>
    <r>
      <rPr>
        <sz val="8"/>
        <rFont val="HG丸ｺﾞｼｯｸM-PRO"/>
        <family val="3"/>
      </rPr>
      <t>　※既にＯＣＮでご利用されているＩＰアドレスがある場合は、必ず記入ください。</t>
    </r>
  </si>
  <si>
    <t>　※英小文字には、必ずフリガナを振って記入ください。</t>
  </si>
  <si>
    <t>＠</t>
  </si>
  <si>
    <t>【</t>
  </si>
  <si>
    <t>】</t>
  </si>
  <si>
    <t>.ocn.ne.jp</t>
  </si>
  <si>
    <t xml:space="preserve">10個を超える個数を希望する場合には本様式をコピーして記入ください。
</t>
  </si>
  <si>
    <r>
      <t>申込済み　→</t>
    </r>
    <r>
      <rPr>
        <b/>
        <sz val="9"/>
        <rFont val="HG丸ｺﾞｼｯｸM-PRO"/>
        <family val="3"/>
      </rPr>
      <t>「フレッツ･光プレミアム」開通予定日</t>
    </r>
  </si>
  <si>
    <t>②</t>
  </si>
  <si>
    <t xml:space="preserve"> マンションタイプ</t>
  </si>
  <si>
    <t>ＯＣＮ認証ドメイン</t>
  </si>
  <si>
    <t>xxx@fbnf2.ocn.ne.jp</t>
  </si>
  <si>
    <t>xxx@fbfm2.ocn.ne.jp</t>
  </si>
  <si>
    <r>
      <t>一元故障受付サービス</t>
    </r>
  </si>
  <si>
    <t>■ＩＰアドレス割当申請情報</t>
  </si>
  <si>
    <t>Com第一法人</t>
  </si>
  <si>
    <t>Com第二法人</t>
  </si>
  <si>
    <t>Com第三法人</t>
  </si>
  <si>
    <t>Com第四法人</t>
  </si>
  <si>
    <t>Com第五法人</t>
  </si>
  <si>
    <t>Com関西営業本部</t>
  </si>
  <si>
    <t>Comチャネル営業本部</t>
  </si>
  <si>
    <t>ComＮＢ本（ＶＡ東日本エリア）</t>
  </si>
  <si>
    <t>ComＮＢ本（ＶＡ西日本エリア）</t>
  </si>
  <si>
    <t>ComＮＢ本（ＶＡ以外）</t>
  </si>
  <si>
    <t>Com一般</t>
  </si>
  <si>
    <t>NTT東日本</t>
  </si>
  <si>
    <t>NTT西日本</t>
  </si>
  <si>
    <t>金沢OCNSC</t>
  </si>
  <si>
    <t>名古屋OCNSC</t>
  </si>
  <si>
    <t>幕張DSC</t>
  </si>
  <si>
    <t>その他</t>
  </si>
  <si>
    <t>ネットワーク名</t>
  </si>
  <si>
    <t>【ＩＰアドレス割当申請者（組織）】</t>
  </si>
  <si>
    <t>割当必要数：</t>
  </si>
  <si>
    <t>８個（６個）*</t>
  </si>
  <si>
    <t xml:space="preserve">*(　)内数字は、機器等への利用可能数 </t>
  </si>
  <si>
    <t>現在値</t>
  </si>
  <si>
    <t>６ヵ月後</t>
  </si>
  <si>
    <t>１年後</t>
  </si>
  <si>
    <t>使用組織・部署</t>
  </si>
  <si>
    <t>使用目的</t>
  </si>
  <si>
    <t>サブネット毎の
ホスト数</t>
  </si>
  <si>
    <t>合計</t>
  </si>
  <si>
    <t>サブネットNo.</t>
  </si>
  <si>
    <t>ネットワークアドレス／
プレフィックス値</t>
  </si>
  <si>
    <t>現在/6ヶ月後/1年後
のホスト数</t>
  </si>
  <si>
    <t>（記入例）</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</si>
  <si>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</si>
  <si>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</si>
  <si>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</si>
  <si>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</si>
  <si>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</si>
  <si>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</si>
  <si>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</si>
  <si>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</si>
  <si>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</si>
  <si>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</si>
  <si>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</si>
  <si>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</si>
  <si>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</si>
  <si>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</si>
  <si>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</si>
  <si>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</si>
  <si>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</si>
  <si>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</si>
  <si>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</si>
  <si>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</si>
  <si>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</si>
  <si>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</si>
  <si>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</si>
  <si>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</si>
  <si>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</si>
  <si>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</si>
  <si>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</si>
  <si>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</si>
  <si>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</si>
  <si>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</si>
  <si>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</si>
  <si>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</si>
  <si>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</si>
  <si>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10.222.111.0/29</t>
  </si>
  <si>
    <t>3/3/4</t>
  </si>
  <si>
    <t>営業部門</t>
  </si>
  <si>
    <t>社内LAN</t>
  </si>
  <si>
    <t>１</t>
  </si>
  <si>
    <t>２</t>
  </si>
  <si>
    <t>３</t>
  </si>
  <si>
    <t>４</t>
  </si>
  <si>
    <t>５</t>
  </si>
  <si>
    <t>※サブネットNoが上記の表を超える場合は,本様式を複写し、別に添付して記入いただくようお願いします。
※ＩＰアドレスの返却を行うサブネットについては、記入不要です。</t>
  </si>
  <si>
    <t>【ＩＰアドレスリナンバ手続き（ＯＣＮ内リナンバ）の有無】</t>
  </si>
  <si>
    <t>ＯＣＮ内リナンバ申請なし</t>
  </si>
  <si>
    <t>ＯＣＮ内リナンバ申請あり</t>
  </si>
  <si>
    <t>■担当者情報／担当グループ情報</t>
  </si>
  <si>
    <r>
      <t>【管理者連絡窓口】</t>
    </r>
    <r>
      <rPr>
        <sz val="10"/>
        <rFont val="HG丸ｺﾞｼｯｸM-PRO"/>
        <family val="3"/>
      </rPr>
      <t>※管理者連絡窓口の組織名には申請組織以外の方を指定する事はできません</t>
    </r>
  </si>
  <si>
    <r>
      <t>「担当者情報」での登録を希望する　</t>
    </r>
    <r>
      <rPr>
        <sz val="9"/>
        <rFont val="HG丸ｺﾞｼｯｸM-PRO"/>
        <family val="3"/>
      </rPr>
      <t xml:space="preserve">→「ご氏名/ｸﾞﾙｰﾌﾟ名」には、組織に属する担当者のお名前を記入ください。 </t>
    </r>
  </si>
  <si>
    <r>
      <t>「担当グループ情報」での登録を希望する　</t>
    </r>
    <r>
      <rPr>
        <sz val="9"/>
        <rFont val="HG丸ｺﾞｼｯｸM-PRO"/>
        <family val="3"/>
      </rPr>
      <t>→「ご氏名/ｸﾞﾙｰﾌﾟ名」には、担当名などｸﾞﾙｰﾌﾟの名称を記入ください。「肩書」は記入不要です。</t>
    </r>
  </si>
  <si>
    <t>和文</t>
  </si>
  <si>
    <t>JPNICﾊﾝﾄﾞﾙ/ｸﾞﾙｰﾌﾟﾊﾝﾄﾞﾙ</t>
  </si>
  <si>
    <t>英文</t>
  </si>
  <si>
    <t>■ＩＰアドレス返却申請の注意事項</t>
  </si>
  <si>
    <t>　他のＩＰ指定事業者が管理するＩＰアドレスブロックは、ＯＣＮからは返却申請が出来ません。管理元のＩＰ指定事業者にご相談ください。
　返却するＩＰアドレスブロックが複数ある場合は、【返却 ＩＰアドレス】の（２）へご記入ください。</t>
  </si>
  <si>
    <t>既存OCN契約の
お客さま番号</t>
  </si>
  <si>
    <t>Ｎ</t>
  </si>
  <si>
    <t>【ＩＰアドレス割り当て申請者】</t>
  </si>
  <si>
    <t>【返却ＩＰアドレス】</t>
  </si>
  <si>
    <t>（1）返却するＩＰアドレスをご記入ください。</t>
  </si>
  <si>
    <t>255 . 255 . 255 . （</t>
  </si>
  <si>
    <t>）</t>
  </si>
  <si>
    <t>（2）返却するアドレスが複数ブロックがある場合は、こちらにご記入ください。</t>
  </si>
  <si>
    <t>２．</t>
  </si>
  <si>
    <t>３．</t>
  </si>
  <si>
    <t>４．</t>
  </si>
  <si>
    <t>５．</t>
  </si>
  <si>
    <r>
      <t>【ネットワーク名】</t>
    </r>
    <r>
      <rPr>
        <b/>
        <sz val="11"/>
        <rFont val="HG丸ｺﾞｼｯｸM-PRO"/>
        <family val="3"/>
      </rPr>
      <t>　</t>
    </r>
    <r>
      <rPr>
        <sz val="8"/>
        <rFont val="HG丸ｺﾞｼｯｸM-PRO"/>
        <family val="3"/>
      </rPr>
      <t>※英大文字・数字・－（ハイフン）を使用して12文字以内で記入ください。先頭と末尾に－（ハイフン）を使用いただく事はできません。</t>
    </r>
  </si>
  <si>
    <t>組織名</t>
  </si>
  <si>
    <t>フリガナ</t>
  </si>
  <si>
    <t xml:space="preserve">組 織 名 英 文 
(Organization) </t>
  </si>
  <si>
    <t>ご住所</t>
  </si>
  <si>
    <t>フリガナ</t>
  </si>
  <si>
    <t>〒</t>
  </si>
  <si>
    <t>都道府県</t>
  </si>
  <si>
    <t>市区郡</t>
  </si>
  <si>
    <t>区町村</t>
  </si>
  <si>
    <t>ビルマンション名等</t>
  </si>
  <si>
    <t>ご氏名/ｸﾞﾙｰﾌﾟ名</t>
  </si>
  <si>
    <t>組織名</t>
  </si>
  <si>
    <r>
      <t>ご住所</t>
    </r>
    <r>
      <rPr>
        <sz val="7"/>
        <rFont val="HG丸ｺﾞｼｯｸM-PRO"/>
        <family val="3"/>
      </rPr>
      <t>　　＊1</t>
    </r>
  </si>
  <si>
    <t>部署／所属</t>
  </si>
  <si>
    <t>肩書</t>
  </si>
  <si>
    <r>
      <t>ＴＥＬ</t>
    </r>
    <r>
      <rPr>
        <sz val="7"/>
        <rFont val="HG丸ｺﾞｼｯｸM-PRO"/>
        <family val="3"/>
      </rPr>
      <t>　　＊2</t>
    </r>
  </si>
  <si>
    <r>
      <t>ＦＡＸ</t>
    </r>
    <r>
      <rPr>
        <sz val="7"/>
        <rFont val="HG丸ｺﾞｼｯｸM-PRO"/>
        <family val="3"/>
      </rPr>
      <t>　　＊2</t>
    </r>
  </si>
  <si>
    <t>Ｅ－Ｍａｉｌ</t>
  </si>
  <si>
    <t>ＩＰアドレス返却申請書</t>
  </si>
  <si>
    <r>
      <t>【既存OCN契約のお客さま番号】</t>
    </r>
    <r>
      <rPr>
        <b/>
        <sz val="11"/>
        <rFont val="HG丸ｺﾞｼｯｸM-PRO"/>
        <family val="3"/>
      </rPr>
      <t>　</t>
    </r>
    <r>
      <rPr>
        <sz val="8"/>
        <rFont val="HG丸ｺﾞｼｯｸM-PRO"/>
        <family val="3"/>
      </rPr>
      <t>※IPアドレスの返却を希望する既存OCN契約のお客さま番号を記入ください。</t>
    </r>
  </si>
  <si>
    <t>フリガナ</t>
  </si>
  <si>
    <t>ネットワークアドレス</t>
  </si>
  <si>
    <t>サブネットマスク</t>
  </si>
  <si>
    <r>
      <t>何れかにチェックされていることが、本サービスの提供条件となることを了承ください。</t>
    </r>
    <r>
      <rPr>
        <i/>
        <sz val="8"/>
        <rFont val="ＭＳ Ｐゴシック"/>
        <family val="3"/>
      </rPr>
      <t xml:space="preserve"> </t>
    </r>
  </si>
  <si>
    <t>受付ID</t>
  </si>
  <si>
    <t>受注案件ID</t>
  </si>
  <si>
    <t>サブ受注案件ID</t>
  </si>
  <si>
    <t>大字
通称名</t>
  </si>
  <si>
    <t>字名</t>
  </si>
  <si>
    <t>部課名</t>
  </si>
  <si>
    <t>担当者名</t>
  </si>
  <si>
    <t>ＦＡＸ</t>
  </si>
  <si>
    <t>E-Mail</t>
  </si>
  <si>
    <t>設置場所事業所名</t>
  </si>
  <si>
    <t>NW技術担当者連絡先</t>
  </si>
  <si>
    <t>　</t>
  </si>
  <si>
    <r>
      <t xml:space="preserve">電話番号
</t>
    </r>
    <r>
      <rPr>
        <sz val="6"/>
        <rFont val="HG丸ｺﾞｼｯｸM-PRO"/>
        <family val="3"/>
      </rPr>
      <t>※日中連絡先</t>
    </r>
  </si>
  <si>
    <t>E-Mail</t>
  </si>
  <si>
    <t xml:space="preserve">   ※郵送物の内容にはパスワード等の重要な情報が記載されているため、上記以外の送付先を指定いただくことはできません。</t>
  </si>
  <si>
    <t>※故障等緊急時や認証ID／PW再通知申請等重要なお知らせ時の連絡先として使用します。</t>
  </si>
  <si>
    <t>※太線枠内全項目を黒のボールペンで記入するとともに、該当項目に「レ」にてチェックください。</t>
  </si>
  <si>
    <t>本OCN回線以外にDNSサーバを設置する。 （他のOCN契約回線、他ISP回線含む）</t>
  </si>
  <si>
    <t>上記「DNSサーバ名」で記載いただいたDNSサーバ以外に逆引き用DNSサーバを２つまで追加登録いただけます。
OCNセカンダリDNSサービスを希望されるお客さまは、１つのみ追加いただけます。
ClassC未満のアドレス割当の場合、OCNのDNSに逆引きの権限委譲の登録が必要となりますので、複数のDNSサーバを
お持ちであれば全てのDNSサーバ名をホスト名から最上位ドメイン名（JP等）までご記入ください。</t>
  </si>
  <si>
    <t>IPｱﾄﾞﾚｽ割当申請書2!I12</t>
  </si>
  <si>
    <t>IPｱﾄﾞﾚｽ割当申請書2!I13</t>
  </si>
  <si>
    <t>指定事業者変更
について</t>
  </si>
  <si>
    <t>IPｱﾄﾞﾚｽ割当申請書2!I14</t>
  </si>
  <si>
    <t>IPｱﾄﾞﾚｽ割当申請書2!M15</t>
  </si>
  <si>
    <t>IPｱﾄﾞﾚｽ割当申請書2!J16</t>
  </si>
  <si>
    <t>IPｱﾄﾞﾚｽ割当申請書2!Q16</t>
  </si>
  <si>
    <t>IPｱﾄﾞﾚｽ割当申請書2!Z16</t>
  </si>
  <si>
    <t>IPｱﾄﾞﾚｽ割当申請書2!AI16</t>
  </si>
  <si>
    <t>IPｱﾄﾞﾚｽ割当申請書2!I17</t>
  </si>
  <si>
    <t>IPｱﾄﾞﾚｽ割当申請書2!P18</t>
  </si>
  <si>
    <t>IPｱﾄﾞﾚｽ割当申請書2!I19</t>
  </si>
  <si>
    <t>IPｱﾄﾞﾚｽ割当申請書2!AE19</t>
  </si>
  <si>
    <t>IPｱﾄﾞﾚｽ割当申請書2!I20</t>
  </si>
  <si>
    <t>IPｱﾄﾞﾚｽ割当申請書2!AE20</t>
  </si>
  <si>
    <t>IPｱﾄﾞﾚｽ割当申請書2!I21</t>
  </si>
  <si>
    <t>IPｱﾄﾞﾚｽ割当申請書2!I23</t>
  </si>
  <si>
    <t>IPｱﾄﾞﾚｽ割当申請書2!I24</t>
  </si>
  <si>
    <t>IPｱﾄﾞﾚｽ割当申請書2!I25</t>
  </si>
  <si>
    <t>IPｱﾄﾞﾚｽ割当申請書2!AE25</t>
  </si>
  <si>
    <t>IPｱﾄﾞﾚｽ割当申請書2!$I$31</t>
  </si>
  <si>
    <t>IPｱﾄﾞﾚｽ割当申請書2!$I$32</t>
  </si>
  <si>
    <t>IPｱﾄﾞﾚｽ割当申請書2!$I$33</t>
  </si>
  <si>
    <t>IPｱﾄﾞﾚｽ割当申請書2!$M$34</t>
  </si>
  <si>
    <t>IPｱﾄﾞﾚｽ割当申請書2!J35</t>
  </si>
  <si>
    <t>IPｱﾄﾞﾚｽ割当申請書2!Q35</t>
  </si>
  <si>
    <t>IPｱﾄﾞﾚｽ割当申請書2!Z35</t>
  </si>
  <si>
    <t>IPｱﾄﾞﾚｽ割当申請書2!AI35</t>
  </si>
  <si>
    <t>IPｱﾄﾞﾚｽ割当申請書2!I36</t>
  </si>
  <si>
    <t>IPｱﾄﾞﾚｽ割当申請書2!P37</t>
  </si>
  <si>
    <t>IPｱﾄﾞﾚｽ割当申請書2!I38</t>
  </si>
  <si>
    <t>IPｱﾄﾞﾚｽ割当申請書2!AE38</t>
  </si>
  <si>
    <t>IPｱﾄﾞﾚｽ割当申請書2!I39</t>
  </si>
  <si>
    <t>IPｱﾄﾞﾚｽ割当申請書2!AE39</t>
  </si>
  <si>
    <t>IPｱﾄﾞﾚｽ割当申請書2!I40</t>
  </si>
  <si>
    <t>IPｱﾄﾞﾚｽ割当申請書2!I42</t>
  </si>
  <si>
    <t>IPｱﾄﾞﾚｽ割当申請書2!I43</t>
  </si>
  <si>
    <t>IPｱﾄﾞﾚｽ割当申請書2!I44</t>
  </si>
  <si>
    <t>IPｱﾄﾞﾚｽ割当申請書2!AE44</t>
  </si>
  <si>
    <t>IPｱﾄﾞﾚｽ返却申請書!M13</t>
  </si>
  <si>
    <t>IPｱﾄﾞﾚｽ返却申請書!I14</t>
  </si>
  <si>
    <r>
      <t>２.　NTT西日本「フレッツ･光プレミアム」契約タイプ（必須）</t>
    </r>
    <r>
      <rPr>
        <b/>
        <sz val="11"/>
        <rFont val="HG丸ｺﾞｼｯｸM-PRO"/>
        <family val="3"/>
      </rPr>
      <t xml:space="preserve">  
</t>
    </r>
    <r>
      <rPr>
        <sz val="8"/>
        <rFont val="HG丸ｺﾞｼｯｸM-PRO"/>
        <family val="3"/>
      </rPr>
      <t>　　以下で選択いただいたNTT西日本の提供するフレッツ･光プレミアムの「契約タイプ」によりOCNの提供メニューを決定いたします。 
　</t>
    </r>
    <r>
      <rPr>
        <b/>
        <sz val="8"/>
        <rFont val="HG丸ｺﾞｼｯｸM-PRO"/>
        <family val="3"/>
      </rPr>
      <t>　※アクセス回線をお客さまでご用意できる場合のみ提供となります。</t>
    </r>
  </si>
  <si>
    <t>IPｱﾄﾞﾚｽ返却申請書!I18</t>
  </si>
  <si>
    <t>IPｱﾄﾞﾚｽ返却申請書!X19</t>
  </si>
  <si>
    <t>IPｱﾄﾞﾚｽ返却申請書!I22</t>
  </si>
  <si>
    <t>IPｱﾄﾞﾚｽ返却申請書!X23</t>
  </si>
  <si>
    <t>IPｱﾄﾞﾚｽ返却申請書!I24</t>
  </si>
  <si>
    <t>IPｱﾄﾞﾚｽ返却申請書!X25</t>
  </si>
  <si>
    <t>IPｱﾄﾞﾚｽ返却申請書!I26</t>
  </si>
  <si>
    <t>IPｱﾄﾞﾚｽ返却申請書!X27</t>
  </si>
  <si>
    <t>IPｱﾄﾞﾚｽ返却申請書!I28</t>
  </si>
  <si>
    <t>IPｱﾄﾞﾚｽ返却申請書!X29</t>
  </si>
  <si>
    <t>IPｱﾄﾞﾚｽ返却申請書!I30</t>
  </si>
  <si>
    <t>IPｱﾄﾞﾚｽ返却申請書!X31</t>
  </si>
  <si>
    <t>IPｱﾄﾞﾚｽ返却申請書!K9</t>
  </si>
  <si>
    <t>引継ぎ元
OCNお客さま番号</t>
  </si>
  <si>
    <t>※網掛け部分は必ずご記入ください。
※本書へ記載された内容が、ＪＰＮＩＣのデータベース上に公開されることをご了承ください。
※現在のＪＰＮＩＣ登録内容は以下のホームページより確認いただけます。
    http://whois.nic.ad.jp/cgi-bin/whois_gw</t>
  </si>
  <si>
    <t>※網掛け部分は必ずご記入ください。
※現在のＪＰＮＩＣ登録内容は以下のホームページより確認いただけます。
　 http://whois.nic.ad.jp/cgi-bin/whois_gw</t>
  </si>
  <si>
    <t>NTT西日本で契約の
「フレッツ・光プレミアム」契約タイプ</t>
  </si>
  <si>
    <t>〒</t>
  </si>
  <si>
    <t>〒</t>
  </si>
  <si>
    <t>ご住所・住所１</t>
  </si>
  <si>
    <t>ご住所・大字通称名</t>
  </si>
  <si>
    <t>ご住所・字名</t>
  </si>
  <si>
    <t>お客様情報!R45</t>
  </si>
  <si>
    <t>お客様情報!X45</t>
  </si>
  <si>
    <t>お客様情報2!R6</t>
  </si>
  <si>
    <t>選択してください</t>
  </si>
  <si>
    <t>お客様情報2!R33</t>
  </si>
  <si>
    <t>エンタープライズタイプ</t>
  </si>
  <si>
    <t>xxx@fbfb2.ocn.ne.jp</t>
  </si>
  <si>
    <t>③</t>
  </si>
  <si>
    <r>
      <t xml:space="preserve">※ご利用開始後に、上記①⇔②⇔③の間で変更が発生する場合は、インターネットへ接続するための認証ドメインが変更となります。
</t>
    </r>
    <r>
      <rPr>
        <b/>
        <u val="single"/>
        <sz val="8"/>
        <color indexed="8"/>
        <rFont val="HG丸ｺﾞｼｯｸM-PRO"/>
        <family val="3"/>
      </rPr>
      <t>認証ドメインが変更となる場合はNTT西日本会社の変更工事完了とともに接続できない状態となりますので、NTT西日本会社へのお申込み後に、
必ずOCNへ変更申込みいただきます。</t>
    </r>
  </si>
  <si>
    <t>ＩＰ１６個（プラン３）</t>
  </si>
  <si>
    <t>(エンタープライズタイプのみ）</t>
  </si>
  <si>
    <r>
      <t>１６個※（１４個）*　</t>
    </r>
    <r>
      <rPr>
        <sz val="9"/>
        <rFont val="HG丸ｺﾞｼｯｸM-PRO"/>
        <family val="3"/>
      </rPr>
      <t>※16個はｴﾝﾀｰﾌﾟﾗｲｽﾞﾀｲﾌﾟのみ</t>
    </r>
  </si>
  <si>
    <t>シート名</t>
  </si>
  <si>
    <t>項目名A</t>
  </si>
  <si>
    <t>項目名B</t>
  </si>
  <si>
    <t>項目名C</t>
  </si>
  <si>
    <t>値</t>
  </si>
  <si>
    <t>補助式（セル参照等）</t>
  </si>
  <si>
    <t>書式・形式</t>
  </si>
  <si>
    <t>お客様情報</t>
  </si>
  <si>
    <t>受付ID</t>
  </si>
  <si>
    <t>受注案件ID</t>
  </si>
  <si>
    <t>サブ受注案件ID</t>
  </si>
  <si>
    <t>既契約回線の廃止について</t>
  </si>
  <si>
    <t>廃止する回線のＯＣＮお客様番号</t>
  </si>
  <si>
    <t>お申込年月日</t>
  </si>
  <si>
    <t>ご利用開始希望日</t>
  </si>
  <si>
    <t>ＮＴＴ西日本「フレッツ・光プレミアム」申込み状況</t>
  </si>
  <si>
    <t>申込済み</t>
  </si>
  <si>
    <t>ＮＴＴ西日本「フレッツ・光プレミアム」契約タイプ</t>
  </si>
  <si>
    <t>ファミリータイプ</t>
  </si>
  <si>
    <t>マンションタイプ</t>
  </si>
  <si>
    <t>エンタープライズタイプ</t>
  </si>
  <si>
    <t>ＯＣＮ提供プラン</t>
  </si>
  <si>
    <t>ＯＣＮサブドメインご利用</t>
  </si>
  <si>
    <t>お客さま独自ドメインご利用</t>
  </si>
  <si>
    <t>申込者（加入者）</t>
  </si>
  <si>
    <t>フリガナ</t>
  </si>
  <si>
    <t>ご住所・郵便番号</t>
  </si>
  <si>
    <t>ご住所・都道府県</t>
  </si>
  <si>
    <t>ご住所・市区町村</t>
  </si>
  <si>
    <t>OCNｻﾌﾞﾄﾞﾒｲﾝ情報0</t>
  </si>
  <si>
    <t>OCNｻﾌﾞﾄﾞﾒｲﾝ情報1!J5</t>
  </si>
  <si>
    <t>OCNｻﾌﾞﾄﾞﾒｲﾝ情報1!J6</t>
  </si>
  <si>
    <t>OCNｻﾌﾞﾄﾞﾒｲﾝ情報1!J7</t>
  </si>
  <si>
    <t>OCNｻﾌﾞﾄﾞﾒｲﾝ情報1!T12</t>
  </si>
  <si>
    <t>OCNｻﾌﾞﾄﾞﾒｲﾝ情報1!T13</t>
  </si>
  <si>
    <t>OCNｻﾌﾞﾄﾞﾒｲﾝ情報1!AB13</t>
  </si>
  <si>
    <t>OCNｻﾌﾞﾄﾞﾒｲﾝ情報1!AJ13</t>
  </si>
  <si>
    <t>OCNｻﾌﾞﾄﾞﾒｲﾝ情報1!T14</t>
  </si>
  <si>
    <t>OCNｻﾌﾞﾄﾞﾒｲﾝ情報1!T15</t>
  </si>
  <si>
    <t>OCNｻﾌﾞﾄﾞﾒｲﾝ情報1!AB15</t>
  </si>
  <si>
    <t>OCNｻﾌﾞﾄﾞﾒｲﾝ情報1!AJ15</t>
  </si>
  <si>
    <t>OCNｻﾌﾞﾄﾞﾒｲﾝ情報1!T16</t>
  </si>
  <si>
    <t>OCNｻﾌﾞﾄﾞﾒｲﾝ情報1!T17</t>
  </si>
  <si>
    <t>OCNｻﾌﾞﾄﾞﾒｲﾝ情報1!AB17</t>
  </si>
  <si>
    <t>ＯＣＮ　光「フレッツ」　IP8　ファミリータイプ</t>
  </si>
  <si>
    <t>ＯＣＮ　光「フレッツ」　IP8　ファミリー・エクスプレスタイプ</t>
  </si>
  <si>
    <t>ＯＣＮ　光「フレッツ」　IP8　ベーシックタイプ</t>
  </si>
  <si>
    <t>ＯＣＮ　光「フレッツ」　IP8　エンタープライズタイプ</t>
  </si>
  <si>
    <t>ＯＣＮ　光「フレッツ」　IP8　マンションタイプ</t>
  </si>
  <si>
    <t>ＯＣＮ　光「フレッツ」　IP8　マンション・エクスプレスタイプ</t>
  </si>
  <si>
    <t>ＯＣＮ　光「フレッツ」　IP8　ビジネスタイプ</t>
  </si>
  <si>
    <t>ＯＣＮ　光「フレッツ」　IP16　ファミリータイプ</t>
  </si>
  <si>
    <t>ＯＣＮ　光「フレッツ」　IP16　ファミリー・エクスプレスタイプ</t>
  </si>
  <si>
    <t>ＯＣＮ　光「フレッツ」　IP16　ベーシックタイプ</t>
  </si>
  <si>
    <t>ＯＣＮ　光「フレッツ」　IP16　エンタープライズタイプ</t>
  </si>
  <si>
    <t>ＯＣＮ　光「フレッツ」　IP16　ビジネスタイプ</t>
  </si>
  <si>
    <t>OCNｻﾌﾞﾄﾞﾒｲﾝ情報1!AJ17</t>
  </si>
  <si>
    <t>OCNｻﾌﾞﾄﾞﾒｲﾝ情報1!T18</t>
  </si>
  <si>
    <t>OCNｻﾌﾞﾄﾞﾒｲﾝ情報1!T19</t>
  </si>
  <si>
    <t>OCNｻﾌﾞﾄﾞﾒｲﾝ情報1!AB19</t>
  </si>
  <si>
    <t>OCNｻﾌﾞﾄﾞﾒｲﾝ情報1!AJ19</t>
  </si>
  <si>
    <t>OCNｻﾌﾞﾄﾞﾒｲﾝ情報1!T20</t>
  </si>
  <si>
    <t>OCNｻﾌﾞﾄﾞﾒｲﾝ情報1!T21</t>
  </si>
  <si>
    <t>OCNｻﾌﾞﾄﾞﾒｲﾝ情報1!AB21</t>
  </si>
  <si>
    <t>OCNｻﾌﾞﾄﾞﾒｲﾝ情報1!AJ21</t>
  </si>
  <si>
    <t>A12511811111</t>
  </si>
  <si>
    <t>. Phone IP Centrex</t>
  </si>
  <si>
    <t>付加ｻｰﾋﾞｽ情報2!J47</t>
  </si>
  <si>
    <t>付加ｻｰﾋﾞｽ情報2!AD47</t>
  </si>
  <si>
    <t>付加ｻｰﾋﾞｽ情報2!C48</t>
  </si>
  <si>
    <t>付加ｻｰﾋﾞｽ情報2!M48</t>
  </si>
  <si>
    <t>付加ｻｰﾋﾞｽ情報2!M50</t>
  </si>
  <si>
    <t>付加ｻｰﾋﾞｽ情報2!AI50</t>
  </si>
  <si>
    <t>付加ｻｰﾋﾞｽ情報2!F52</t>
  </si>
  <si>
    <t>付加ｻｰﾋﾞｽ情報2!F54</t>
  </si>
  <si>
    <t>付加ｻｰﾋﾞｽ情報2!Y48</t>
  </si>
  <si>
    <t>OCNｻﾌﾞﾄﾞﾒｲﾝ情報1!T22</t>
  </si>
  <si>
    <t>OCNｻﾌﾞﾄﾞﾒｲﾝ情報1!T23</t>
  </si>
  <si>
    <t>OCNｻﾌﾞﾄﾞﾒｲﾝ情報1!AB23</t>
  </si>
  <si>
    <t>OCNｻﾌﾞﾄﾞﾒｲﾝ情報1!AJ23</t>
  </si>
  <si>
    <t>OCNｻﾌﾞﾄﾞﾒｲﾝ情報1!Z32</t>
  </si>
  <si>
    <t>OCNｻﾌﾞﾄﾞﾒｲﾝ情報1!$Z$36</t>
  </si>
  <si>
    <t>OCNｻﾌﾞﾄﾞﾒｲﾝ情報1!$Z$41</t>
  </si>
  <si>
    <t>OCNｻﾌﾞﾄﾞﾒｲﾝ情報1!$AI$41</t>
  </si>
  <si>
    <t>OCNｻﾌﾞﾄﾞﾒｲﾝ情報1!$Z$42</t>
  </si>
  <si>
    <t>OCNｻﾌﾞﾄﾞﾒｲﾝ情報1!$AI$42</t>
  </si>
  <si>
    <t>OCNｻﾌﾞﾄﾞﾒｲﾝ情報1!Z43</t>
  </si>
  <si>
    <t>OCNｻﾌﾞﾄﾞﾒｲﾝ情報1!AI43</t>
  </si>
  <si>
    <t>OCNｻﾌﾞﾄﾞﾒｲﾝ情報1!Z47</t>
  </si>
  <si>
    <t>OCNｻﾌﾞﾄﾞﾒｲﾝ情報1!AI47</t>
  </si>
  <si>
    <t>OCNｻﾌﾞﾄﾞﾒｲﾝ情報1!Z48</t>
  </si>
  <si>
    <t>OCNｻﾌﾞﾄﾞﾒｲﾝ情報1!AI48</t>
  </si>
  <si>
    <t>OCNｻﾌﾞﾄﾞﾒｲﾝ情報1!Z49</t>
  </si>
  <si>
    <t>OCNｻﾌﾞﾄﾞﾒｲﾝ情報1!AI49</t>
  </si>
  <si>
    <t>OCNｻﾌﾞﾄﾞﾒｲﾝ情報2!Y8</t>
  </si>
  <si>
    <t>OCNｻﾌﾞﾄﾞﾒｲﾝ情報2!K14</t>
  </si>
  <si>
    <t>OCNｻﾌﾞﾄﾞﾒｲﾝ情報2!H15</t>
  </si>
  <si>
    <t>OCNｻﾌﾞﾄﾞﾒｲﾝ情報2!AE15</t>
  </si>
  <si>
    <t>OCNｻﾌﾞﾄﾞﾒｲﾝ情報2!K16</t>
  </si>
  <si>
    <t>OCNｻﾌﾞﾄﾞﾒｲﾝ情報2!H17</t>
  </si>
  <si>
    <t>OCNｻﾌﾞﾄﾞﾒｲﾝ情報2!AE17</t>
  </si>
  <si>
    <t>OCNｻﾌﾞﾄﾞﾒｲﾝ情報2!K18</t>
  </si>
  <si>
    <t>OCNｻﾌﾞﾄﾞﾒｲﾝ情報2!H19</t>
  </si>
  <si>
    <t>OCNｻﾌﾞﾄﾞﾒｲﾝ情報2!AE19</t>
  </si>
  <si>
    <t>OCNｻﾌﾞﾄﾞﾒｲﾝ情報2!K20</t>
  </si>
  <si>
    <t>OCNｻﾌﾞﾄﾞﾒｲﾝ情報2!H21</t>
  </si>
  <si>
    <t>OCNｻﾌﾞﾄﾞﾒｲﾝ情報2!AE21</t>
  </si>
  <si>
    <t>OCNｻﾌﾞﾄﾞﾒｲﾝ情報2!K22</t>
  </si>
  <si>
    <t>OCNｻﾌﾞﾄﾞﾒｲﾝ情報2!H23</t>
  </si>
  <si>
    <t>OCNｻﾌﾞﾄﾞﾒｲﾝ情報2!AE23</t>
  </si>
  <si>
    <t>OCNｻﾌﾞﾄﾞﾒｲﾝ情報2!K24</t>
  </si>
  <si>
    <t>OCNｻﾌﾞﾄﾞﾒｲﾝ情報2!H25</t>
  </si>
  <si>
    <t>OCNｻﾌﾞﾄﾞﾒｲﾝ情報2!AE25</t>
  </si>
  <si>
    <t>OCNｻﾌﾞﾄﾞﾒｲﾝ情報2!K26</t>
  </si>
  <si>
    <t>OCNｻﾌﾞﾄﾞﾒｲﾝ情報2!H27</t>
  </si>
  <si>
    <t>OCNｻﾌﾞﾄﾞﾒｲﾝ情報2!AE27</t>
  </si>
  <si>
    <t>OCNｻﾌﾞﾄﾞﾒｲﾝ情報2!K28</t>
  </si>
  <si>
    <t>OCNｻﾌﾞﾄﾞﾒｲﾝ情報2!H29</t>
  </si>
  <si>
    <t>OCNｻﾌﾞﾄﾞﾒｲﾝ情報2!AE29</t>
  </si>
  <si>
    <t>OCNｻﾌﾞﾄﾞﾒｲﾝ情報2!K30</t>
  </si>
  <si>
    <t>OCNｻﾌﾞﾄﾞﾒｲﾝ情報2!H31</t>
  </si>
  <si>
    <t>OCNｻﾌﾞﾄﾞﾒｲﾝ情報2!AE31</t>
  </si>
  <si>
    <t>OCNｻﾌﾞﾄﾞﾒｲﾝ情報2!K32</t>
  </si>
  <si>
    <t>OCNｻﾌﾞﾄﾞﾒｲﾝ情報2!H33</t>
  </si>
  <si>
    <t>OCNｻﾌﾞﾄﾞﾒｲﾝ情報2!AE33</t>
  </si>
  <si>
    <t>IPｱﾄﾞﾚｽ割当申請書!I16</t>
  </si>
  <si>
    <t>IPｱﾄﾞﾚｽ割当申請書!M19</t>
  </si>
  <si>
    <t>IPｱﾄﾞﾚｽ割当申請書!I20</t>
  </si>
  <si>
    <t>IPｱﾄﾞﾚｽ割当申請書!I21</t>
  </si>
  <si>
    <t>IPｱﾄﾞﾚｽ割当申請書!M22</t>
  </si>
  <si>
    <t>IPｱﾄﾞﾚｽ割当申請書!J23</t>
  </si>
  <si>
    <t>IPｱﾄﾞﾚｽ割当申請書!Q23</t>
  </si>
  <si>
    <t>IPｱﾄﾞﾚｽ割当申請書!Z23</t>
  </si>
  <si>
    <t>IPｱﾄﾞﾚｽ割当申請書!AI23</t>
  </si>
  <si>
    <t>IPｱﾄﾞﾚｽ割当申請書!I24</t>
  </si>
  <si>
    <t>IPｱﾄﾞﾚｽ割当申請書!P25</t>
  </si>
  <si>
    <t>IPｱﾄﾞﾚｽ割当申請書!I31</t>
  </si>
  <si>
    <t>IPｱﾄﾞﾚｽ割当申請書!M31</t>
  </si>
  <si>
    <t>IPｱﾄﾞﾚｽ割当申請書!Q31</t>
  </si>
  <si>
    <t>IPｱﾄﾞﾚｽ割当申請書!U31</t>
  </si>
  <si>
    <t>IPｱﾄﾞﾚｽ割当申請書!AG31</t>
  </si>
  <si>
    <t>IPｱﾄﾞﾚｽ割当申請書!I32</t>
  </si>
  <si>
    <t>IPｱﾄﾞﾚｽ割当申請書!M32</t>
  </si>
  <si>
    <t>IPｱﾄﾞﾚｽ割当申請書!Q32</t>
  </si>
  <si>
    <t>IPｱﾄﾞﾚｽ割当申請書!U32</t>
  </si>
  <si>
    <t>IPｱﾄﾞﾚｽ割当申請書!AG32</t>
  </si>
  <si>
    <t>IPｱﾄﾞﾚｽ割当申請書!I33</t>
  </si>
  <si>
    <t>IPｱﾄﾞﾚｽ割当申請書!M33</t>
  </si>
  <si>
    <t>IPｱﾄﾞﾚｽ割当申請書!Q33</t>
  </si>
  <si>
    <t>IPｱﾄﾞﾚｽ割当申請書!U33</t>
  </si>
  <si>
    <t>IPｱﾄﾞﾚｽ割当申請書!AG33</t>
  </si>
  <si>
    <t>IPｱﾄﾞﾚｽ割当申請書!I34</t>
  </si>
  <si>
    <t>IPｱﾄﾞﾚｽ割当申請書!M34</t>
  </si>
  <si>
    <t>IPｱﾄﾞﾚｽ割当申請書!Q34</t>
  </si>
  <si>
    <t>IPｱﾄﾞﾚｽ割当申請書!U34</t>
  </si>
  <si>
    <t>IPｱﾄﾞﾚｽ割当申請書!AG34</t>
  </si>
  <si>
    <t>IPｱﾄﾞﾚｽ割当申請書!I35</t>
  </si>
  <si>
    <t>IPｱﾄﾞﾚｽ割当申請書!M35</t>
  </si>
  <si>
    <t>IPｱﾄﾞﾚｽ割当申請書!Q35</t>
  </si>
  <si>
    <t>IPｱﾄﾞﾚｽ割当申請書!E42</t>
  </si>
  <si>
    <t>IPｱﾄﾞﾚｽ割当申請書!O42</t>
  </si>
  <si>
    <t>IPｱﾄﾞﾚｽ割当申請書!U42</t>
  </si>
  <si>
    <t>IPｱﾄﾞﾚｽ割当申請書!AG42</t>
  </si>
  <si>
    <t>IPｱﾄﾞﾚｽ割当申請書!E43</t>
  </si>
  <si>
    <t>IPｱﾄﾞﾚｽ割当申請書!O43</t>
  </si>
  <si>
    <t>IPｱﾄﾞﾚｽ割当申請書!U43</t>
  </si>
  <si>
    <t>IPｱﾄﾞﾚｽ割当申請書!AG43</t>
  </si>
  <si>
    <t>IPｱﾄﾞﾚｽ割当申請書!E44</t>
  </si>
  <si>
    <t>IPｱﾄﾞﾚｽ割当申請書!O44</t>
  </si>
  <si>
    <t>IPｱﾄﾞﾚｽ割当申請書!U44</t>
  </si>
  <si>
    <t>IPｱﾄﾞﾚｽ割当申請書!AG44</t>
  </si>
  <si>
    <t>IPｱﾄﾞﾚｽ割当申請書!E45</t>
  </si>
  <si>
    <t>IPｱﾄﾞﾚｽ割当申請書!O45</t>
  </si>
  <si>
    <t>IPｱﾄﾞﾚｽ割当申請書!U45</t>
  </si>
  <si>
    <t>IPｱﾄﾞﾚｽ割当申請書!AG45</t>
  </si>
  <si>
    <t>IPｱﾄﾞﾚｽ割当申請書!E46</t>
  </si>
  <si>
    <t>IPｱﾄﾞﾚｽ割当申請書!O46</t>
  </si>
  <si>
    <t>IPｱﾄﾞﾚｽ割当申請書!U46</t>
  </si>
  <si>
    <t>IPｱﾄﾞﾚｽ割当申請書!AG46</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</si>
  <si>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</si>
  <si>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</si>
  <si>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</si>
  <si>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</si>
  <si>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</si>
  <si>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</si>
  <si>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</si>
  <si>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</si>
  <si>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</si>
  <si>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</si>
  <si>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</si>
  <si>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</si>
  <si>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</si>
  <si>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申込みに関する連絡先に同じ</t>
  </si>
  <si>
    <t>設置場所でのご利用電話番号に同じ</t>
  </si>
  <si>
    <t>ＮＷ技術担当者連絡先</t>
  </si>
  <si>
    <t>お申込に関する連絡先と同じ</t>
  </si>
  <si>
    <t>設置場所に関する連絡先と同じ</t>
  </si>
  <si>
    <t>ＦＡＸ</t>
  </si>
  <si>
    <t>※口座振替をご希望のお客さまは、「請求書による支払い」にチェックしていただき、
   松山料金サービスセンタ（TEL：0120-047128）までご連絡下さい。弊社より「口座振替依頼書」を送付いたします。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※回線契約の移行の場合、移行元サービスで「口座振替」をされているお客さまも、改めて手続きが必要となりますのでご注意ください。</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</si>
  <si>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</si>
  <si>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</si>
  <si>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</si>
  <si>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</si>
  <si>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</si>
  <si>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</si>
  <si>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</si>
  <si>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</si>
  <si>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</si>
  <si>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</si>
  <si>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</si>
  <si>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</si>
  <si>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</si>
  <si>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</si>
  <si>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</si>
  <si>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「ご利用内容のご案内」送付先</t>
  </si>
  <si>
    <t>請求書送付先住所に同じ</t>
  </si>
  <si>
    <t>付加ｻｰﾋﾞｽ情報1</t>
  </si>
  <si>
    <t>ＯＣＮセキュリティチェックサービス</t>
  </si>
  <si>
    <t>希望しない</t>
  </si>
  <si>
    <t>ＯＣＮホスティングサービス(単独契約）</t>
  </si>
  <si>
    <t>ご利用中ホスティングサービスのお客さま番号</t>
  </si>
  <si>
    <t>ＤＮＳサービス</t>
  </si>
  <si>
    <t>本書で申込の回線契約を主契約とする</t>
  </si>
  <si>
    <t>ﾄﾞﾒｲﾝＤＮＳ情報１!J12</t>
  </si>
  <si>
    <t>ﾄﾞﾒｲﾝDNS情報1</t>
  </si>
  <si>
    <t>ﾄﾞﾒｲﾝDNS情報2</t>
  </si>
  <si>
    <t>ﾄﾞﾒｲﾝDNS情報2!$AD$7</t>
  </si>
  <si>
    <t>ﾄﾞﾒｲﾝDNS情報2!$R$18</t>
  </si>
  <si>
    <t>ﾄﾞﾒｲﾝDNS情報2!U20</t>
  </si>
  <si>
    <t>ﾄﾞﾒｲﾝDNS情報2!U21</t>
  </si>
  <si>
    <t>ﾄﾞﾒｲﾝDNS情報2!$AB$26</t>
  </si>
  <si>
    <t>ﾄﾞﾒｲﾝDNS情報2!$AF$26</t>
  </si>
  <si>
    <t>ﾄﾞﾒｲﾝDNS情報2!$AJ$26</t>
  </si>
  <si>
    <t>ﾄﾞﾒｲﾝDNS情報2!$AN$26</t>
  </si>
  <si>
    <t>ﾄﾞﾒｲﾝDNS情報2!$AB$27</t>
  </si>
  <si>
    <t>ﾄﾞﾒｲﾝDNS情報2!$AF$27</t>
  </si>
  <si>
    <t>ﾄﾞﾒｲﾝDNS情報2!$AJ$27</t>
  </si>
  <si>
    <t>付加ｻｰﾋﾞｽ情報2!C49</t>
  </si>
  <si>
    <t>付加ｻｰﾋﾞｽ情報2!C50</t>
  </si>
  <si>
    <t xml:space="preserve">↑申込みいただく日付から2週間目以降の土日祝日を除く日付を記入いただきます。
　手続き上、お客様のご利用開始希望日に添えない場合があります。 </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</si>
  <si>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</si>
  <si>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</si>
  <si>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</si>
  <si>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</si>
  <si>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</si>
  <si>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</si>
  <si>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OCN光アクセス　IP8　「Bフレッツ」プラン　
ニューファミリー/ファミリー100/ハイパーファミリータイプ</t>
  </si>
  <si>
    <t>OCN光アクセス　IP8　「フレッツ光プレミアム」プラン　
ファミリータイプ</t>
  </si>
  <si>
    <t>OCN光アクセス　IP8　「フレッツ光ネクスト」プラン　
ファミリータイプ</t>
  </si>
  <si>
    <t>OCN光アクセス　IP8　「フレッツ光ネクスト」プラン　
ファミリー・エクスプレスタイプ</t>
  </si>
  <si>
    <t>OCN光アクセス　IP8　「Bフレッツ」プラン　ベーシックタイプ</t>
  </si>
  <si>
    <t>OCN光アクセス　IP8　「フレッツ光プレミアム」プラン　
エンタープライズタイプ</t>
  </si>
  <si>
    <t>OCN光アクセス　IP8　「Bフレッツ」プラン　マンションタイプ</t>
  </si>
  <si>
    <t>OCN光アクセス　IP8　「フレッツ光プレミアム」プラン　
マンションタイプ</t>
  </si>
  <si>
    <t>OCN光アクセス　IP8　「フレッツ光ネクスト」プラン　
マンションタイプ</t>
  </si>
  <si>
    <t>OCN光アクセス　IP8　「フレッツ光ネクスト」プラン　
マンション・エクスプレスタイプ</t>
  </si>
  <si>
    <t>OCN光アクセス　IP8　「Bフレッツ」プラン　ビジネスタイプ</t>
  </si>
  <si>
    <t>OCN光アクセス　IP8　「フレッツ光ネクスト」プラン　
ビジネスタイプ</t>
  </si>
  <si>
    <t>OCN光アクセス　IP16　「フレッツ光ネクスト」プラン　
ファミリータイプ</t>
  </si>
  <si>
    <t>OCN光アクセス　IP16　「フレッツ光ネクスト」プラン　
ファミリー・エクスプレスタイプ</t>
  </si>
  <si>
    <t>OCN光アクセス　IP16　「Bフレッツ」プラン　ベーシックタイプ</t>
  </si>
  <si>
    <t>OCN光アクセス　IP16　「フレッツ光プレミアム」プラン　
エンタープライズタイプ</t>
  </si>
  <si>
    <t>OCN光アクセス　IP16　「Bフレッツ」プラン　ビジネスタイプ</t>
  </si>
  <si>
    <t>OCN光アクセス　IP16　「フレッツ光ネクスト」プラン　
ビジネスタイプ</t>
  </si>
  <si>
    <t xml:space="preserve">
・他のOCN契約でご利用中のOCNメールアドレスを本契約で引継ぎ希望されるお客さまのみ記入ください。
・本サービスの「プラン2（IP8個）」で「OCNサブドメイン利用」を選択された場合に限ります。
　（「プラン3（IP16個）」を選択のお客さまは記入いただけません）
・ご契約者が同一の場合のみ継続利用（引継ぎ）いただく事ができます。（ご契約が第3者からの引継ぎはできません）
・本サービスで提供するメールアカウント数は1契約につき、最大30個までとなります。（有料） 
・ウイルスチェックサービス、メールパスワードについては、現在のご契約内容をそのまま引継ぎます。
・メールアドレスの追加／変更／削除、ウイルスチェックサービスの登録／廃止を希望される場合は、OCNホームページからお申込みください。
　【OCNホームページURL】 http://www.ocn.ne.jp/business/support/index.html
・OCNダイヤルアクセス契約等を廃止して本サービスに移行される場合は、ペイオン、PageONについては、継続利用いただくことは
　できません。本サービスではご利用対象外のサービスとなっております。
・本サービスにおいてOCNダイヤルアクセス等の「迷惑メールブロックサービス」はご利用頂けません。また、「隔離ボックス」中のメールは閲覧が
　出来なくなりますので、必要に応じ、事前に保存・転送等のご対応をお願い致します。
・OCNホームページよりメールアドレスの追加／変更をされる場合、＠以下のメールサーバ名をお客さまで指定いただくことはできません。
　メールアドレス毎に＠以下のメールサーバ名が異なる場合がありますことを、予めご了承いただきます。</t>
  </si>
  <si>
    <t>(1) 情報の利用目的について</t>
  </si>
  <si>
    <t>本書にご記入いただいた内容は、社団法人日本ネットワークインフォメーションセンター（以下、JPNIC）へIPアドレス割り当て管理業務上必要な情報として提供し、同社が運用するＷＨＯＩＳデータベースに登録されます。その情報は、 「ＪＰＮＩＣのＩＰアドレス割り当て管理業務における情報の取り扱い等に関する規則」 第4条（登録情報等の利用目的）http://www.nic.ad.jp/doc/jpnic-00998.html  に定める目的のために利用致します。
この利用目的について、同意していただける場合は、本書にご記入ください。同意していただけ無い場合は、サービスのお申し込みはお受けできません。</t>
  </si>
  <si>
    <t>(2) ＷＨＯＩＳ登録情報の正確性・最新性の確保についてのお願い</t>
  </si>
  <si>
    <t>本書にご記入いただいた内容がＷＨＯＩＳデータベースに登録された後で、その変更があった場合は、遅滞無くＯＣＮサービスセンタへ変更内容をご連絡いただき、登録内容の変更手続きをお取りください。その際、変更に関わる手数料をいただきます。</t>
  </si>
  <si>
    <t>(3)登録内容の確認</t>
  </si>
  <si>
    <t>本書に記載された内容が、JPNICデータベース上に公開されることをご了承ください。JPNIC登録内容は以下のホームページより確認いただけます。</t>
  </si>
  <si>
    <t>http://whois.nic.ad.jp/cgi-bin/whois_gw</t>
  </si>
  <si>
    <t>付加ｻｰﾋﾞｽ情報2!C51</t>
  </si>
  <si>
    <t>付加ｻｰﾋﾞｽ情報2!Y49</t>
  </si>
  <si>
    <t>付加ｻｰﾋﾞｽ情報2!Y50</t>
  </si>
  <si>
    <t>付加ｻｰﾋﾞｽ情報2!Y51</t>
  </si>
  <si>
    <t>OCNビジネスパックVPN</t>
  </si>
  <si>
    <t>ﾄﾞﾒｲﾝDNS情報2!$AN$27</t>
  </si>
  <si>
    <t>ﾄﾞﾒｲﾝDNS情報2!$AB$28</t>
  </si>
  <si>
    <t>ﾄﾞﾒｲﾝDNS情報2!$AF$28</t>
  </si>
  <si>
    <t>ﾄﾞﾒｲﾝDNS情報2!$AJ$28</t>
  </si>
  <si>
    <t>ﾄﾞﾒｲﾝDNS情報2!$AN$28</t>
  </si>
  <si>
    <t>ﾄﾞﾒｲﾝDNS情報2!S36</t>
  </si>
  <si>
    <t>≪OCNホスティングサービスをご契約中のお客さま≫
・割当IPアドレス個数の変更やご利用場所の変更に伴い割当IPアドレスが変更となる場合、OCNホスティングサービスの
　DNS情報（OCN回線情報）の変更申込みが必要となる場合があります。ホスティングサービスの契約内容の変更は、
　「ホスティングサービス変更申込書」にてお申込みいただきます。 
・OCNホスティングサービスを廃止する場合は、「ホスティングサービス廃止申込書」にて廃止処理を承ります。</t>
  </si>
  <si>
    <t>≪ＤＮＳサービスをお申込みのお客さまは、以下を了承いただきます≫
・回線申込みとは別に申込みいただくと、主契約の特定ができないため受付け処理ができません。必ず回線申込書に
　添付してお申込みください。
・回線申込みは、必ず独自ドメイン利用である必要があります。（OCNサブドメインでのご利用は不可） 
・上記「OCNホスティングサービス」と併用される場合、“アウトソーシングプラン”においては、DNSサービスで
　提供するDNSサーバ（プライマリDNS、セカンダリDNS）をご利用いただきます。
・DNSサービスでお申込みのドメイン名を使用したOCN回線契約が既に存在する場合は、該当のOCN回線契約の
　変更申込書を提出いただきます。（DNSサーバ名の変更、セカンダリDNS情報の変更などが必要となります）
・割当IPアドレス個数が変更、またはご利用場所の変更に伴い割当IPアドレスが変更となる場合、DNSサービスの
　変更申込みが必要となる場合があります。DNSサービスの契約内容の変更は「DNSサービス」の申込書にて
　お申込みいただきます。 
・帰属先（主契約）となる回線契約のOCNお客さま番号が変更となる場合は、「DNSサービス」の申込書にて
　帰属先OCNお客さま番号の変更処理を承ります。 
・DNSサービスを廃止する場合は、「DNSサービス廃止申込書」にて廃止処理を承ります。帰属先（主契約）となる
　回線契約を廃止する場合は、回線契約の廃止申込書と合わせて、「DNSサービス」の廃止申込書を提出ください。</t>
  </si>
  <si>
    <t>≪OCNメールゲートウェイサービス【回線付加契約用】をお申込みのお客さまは、以下を了承いただきます≫
・回線申込みと別に申込みいただくと、主契約の特定ができないため受付け処理ができません。必ずOCN回線申込書と
   同時にお申込みください。
・帰属先（主契約）となる回線契約のOCNお客さま番号が変更となる場合は、「OCNメールゲートウェイサービス　
   契約・変更・廃止申込書」にて帰属先OCNお客さま番号の変更処理を承ります。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・OCNメールゲートウェイサービスを廃止する場合は、「OCNメールゲートウェイサービス　契約・変更・廃止申込書」
   にて廃止処理を承ります。帰属先（主契約）となる回線契約を廃止する場合は、回線契約の廃止申込書と合わせて、
   「OCNメールゲートウェイサービス　契約・変更・廃止申込書」にて廃止申込をしていただきます。</t>
  </si>
  <si>
    <t>≪OCN セキュリティGWをご利用中のお客さま≫
・既に契約済みのOCN回線から本サービスへ移行する場合は、セキュリティGWの廃止・新設申込書を提出いただきます。</t>
  </si>
  <si>
    <t>≪IPv6トンネル接続サービスをご利用中のお客さまは、以下を了承いただきます≫
・既に契約済みのOCN回線から本サービスへ移行する場合は、IPv6トンネル接続サービスの廃止・新設申込書を
　提出いただきます。
・契約済み回線の廃止希望年月日をもって、ご利用中のIPv6トンネル接続サービスは停止します。</t>
  </si>
  <si>
    <t>≪OCN PCパトロールをご利用中のお客さまは、以下を了承いただきます≫
既に契約済みのOCN回線から本サービスへ移行する場合は、OCN PCパトロールの変更申込書を提出いただきます。</t>
  </si>
  <si>
    <t>≪OCNビジネスパックVPNをご利用中のお客さまは、以下を了承いただきます≫
既に契約済みのOCN回線から本サービスへ移行する場合は、ビジネスパックVPNの廃止・新設申込書を提出いただきます。</t>
  </si>
  <si>
    <t>属性型ＪＰドメイン</t>
  </si>
  <si>
    <t>代行取得申請を希望するドメインの種類毎に「取得申請書」を準備しておりますので、営業担当者の方はご注意ください。</t>
  </si>
  <si>
    <t>＊</t>
  </si>
  <si>
    <t>地域型ＪＰドメイン名の新規代行申請の受付は終了しました。</t>
  </si>
  <si>
    <t>ﾄﾞﾒｲﾝDNS情報2!S38</t>
  </si>
  <si>
    <t>お客様情報!AJ4</t>
  </si>
  <si>
    <t>お客様情報!AJ5</t>
  </si>
  <si>
    <t>お客様情報!Y11</t>
  </si>
  <si>
    <t>お客様情報!R14</t>
  </si>
  <si>
    <t>お客様情報!J21</t>
  </si>
  <si>
    <t>お客様情報!AF21</t>
  </si>
  <si>
    <t>お客様情報!$AA$26</t>
  </si>
  <si>
    <t>お客様情報!N43</t>
  </si>
  <si>
    <t>お客様情報!N44</t>
  </si>
  <si>
    <t>お客様情報!O45</t>
  </si>
  <si>
    <t>お客様情報!AE45</t>
  </si>
  <si>
    <t>お客様情報!M46</t>
  </si>
  <si>
    <t>お客様情報!AC46</t>
  </si>
  <si>
    <t>お客様情報!L47</t>
  </si>
  <si>
    <t>お客様情報!AC47</t>
  </si>
  <si>
    <t>お客様情報!AP47</t>
  </si>
  <si>
    <t>お客様情報!N48</t>
  </si>
  <si>
    <t>お客様情報!N49</t>
  </si>
  <si>
    <t>お客様情報!N50</t>
  </si>
  <si>
    <t>お客様情報!AG50</t>
  </si>
  <si>
    <t>お客様情報!N51</t>
  </si>
  <si>
    <t>お客様情報!AJ3</t>
  </si>
  <si>
    <t>お客様情報2!P27</t>
  </si>
  <si>
    <t>お客様情報2!$O$6</t>
  </si>
  <si>
    <t>以下のURLの指定事業者変更よりご利用のドメイン種別を選択いただき、カスタマサポートデスクよりお申込みを行ってください。
URL：http://www.ocn.ne.jp/business/domain/apply/index.html　
なお、新規ご契約と合わせて指定事業者変更をお申込みいただく場合は、書面でのお申込となりますので予めご了承下さい。                              
以下のURLから申請書をダウンロードしメール・郵送にてお申込下さい。
URL：http://www.ocn.ne.jp/business/ni/apply/download.html 
指定事業者がOCN以外の場合、お客さまからOCNへ「ネームサーバ登録」「レジストリデータベース情報」の登録、変更を依頼されましても対応できませんことを了承願います。</t>
  </si>
  <si>
    <t>お客様情報2!$X$6</t>
  </si>
  <si>
    <t>お客様情報2!$AE$6</t>
  </si>
  <si>
    <t>お客様情報2!$M$7</t>
  </si>
  <si>
    <t>お客様情報2!$AC$7</t>
  </si>
  <si>
    <t>お客様情報2!$L$8</t>
  </si>
  <si>
    <r>
      <t xml:space="preserve">宛先
</t>
    </r>
    <r>
      <rPr>
        <sz val="6"/>
        <rFont val="HG丸ｺﾞｼｯｸM-PRO"/>
        <family val="3"/>
      </rPr>
      <t>（２０文字以内）</t>
    </r>
  </si>
  <si>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</si>
  <si>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</si>
  <si>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</si>
  <si>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</si>
  <si>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</si>
  <si>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</si>
  <si>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</si>
  <si>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</si>
  <si>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</si>
  <si>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</si>
  <si>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</si>
  <si>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</si>
  <si>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お客様情報2!L32</t>
  </si>
  <si>
    <t>お客様情報2!O33</t>
  </si>
  <si>
    <t>お客様情報2!X33</t>
  </si>
  <si>
    <t>お客様情報2!AE33</t>
  </si>
  <si>
    <t>お客様情報2!M34</t>
  </si>
  <si>
    <t>お客様情報2!AC34</t>
  </si>
  <si>
    <t>お客様情報2!L35</t>
  </si>
  <si>
    <t>お客様情報2!AC35</t>
  </si>
  <si>
    <t>お客様情報2!AP35</t>
  </si>
  <si>
    <t>お客様情報2!N36</t>
  </si>
  <si>
    <t>お客様情報2!N37</t>
  </si>
  <si>
    <t>お客様情報2!N38</t>
  </si>
  <si>
    <t>お客様情報2!AH38</t>
  </si>
  <si>
    <t>付加ｻｰﾋﾞｽ情報1!$AI$9</t>
  </si>
  <si>
    <t>付加ｻｰﾋﾞｽ情報1!$AI$19</t>
  </si>
  <si>
    <t>本書で申込の回線契約以外を主契約とする</t>
  </si>
  <si>
    <t>帰属先（主契約）となる回線契約のお客さま番号</t>
  </si>
  <si>
    <t>メールゲートウェイサービス迷惑メールフィルタリングサービス</t>
  </si>
  <si>
    <t>メールゲートウェイサービスウィルスチェックゲートウェイサービス</t>
  </si>
  <si>
    <t>付加ｻｰﾋﾞｽ情報2</t>
  </si>
  <si>
    <t>メールゲートウェイサービスセカンダリメールサーバサービス</t>
  </si>
  <si>
    <t>ＩＰｖ６トンネル接続サービス</t>
  </si>
  <si>
    <t>ＯＣＮ　ＰＣパトロール</t>
  </si>
  <si>
    <t>一元故障受付サービス</t>
  </si>
  <si>
    <t>販売チャネルコード</t>
  </si>
  <si>
    <t>お客様対応部門</t>
  </si>
  <si>
    <t>所属</t>
  </si>
  <si>
    <t>ＴＥＬ</t>
  </si>
  <si>
    <t>ＦＡＸ</t>
  </si>
  <si>
    <t>Ｅ－Ｍａｉｌ</t>
  </si>
  <si>
    <t>申込受付部門</t>
  </si>
  <si>
    <t>ＴＥＬ</t>
  </si>
  <si>
    <t>ＦＡＸ</t>
  </si>
  <si>
    <t>Ｅ－Ｍａｉｌ</t>
  </si>
  <si>
    <t>使用するドメイン名について</t>
  </si>
  <si>
    <t>新たに申請する（OCNによる代行申請を希望）</t>
  </si>
  <si>
    <t>地域・属性型JPドメイン</t>
  </si>
  <si>
    <t>汎用JPドメイン</t>
  </si>
  <si>
    <t>ｇTLDドメイン</t>
  </si>
  <si>
    <t>新たに申請する（お客様にて申請）</t>
  </si>
  <si>
    <t>第6種オープンコンピュータ通信網サービス＜ＯＣＮ　光「フレッツ」　IP8/IP16　契約申込書＞
アクセスライン：「フレッツ・光プレミアム」対応</t>
  </si>
  <si>
    <t xml:space="preserve">    ＯＣＮ　光「フレッツ」　IP8　ファミリータイプ</t>
  </si>
  <si>
    <t xml:space="preserve">    ＯＣＮ　光「フレッツ」　IP8　マンションタイプ</t>
  </si>
  <si>
    <t xml:space="preserve">    ＯＣＮ　光「フレッツ」　IP8/IP16　エンタープライズタイプ</t>
  </si>
  <si>
    <r>
      <t>５－４.　「ご利用内容のご案内」送付先　</t>
    </r>
    <r>
      <rPr>
        <sz val="10"/>
        <rFont val="HG丸ｺﾞｼｯｸM-PRO"/>
        <family val="3"/>
      </rPr>
      <t>（接続に必要な情報をOCNより送付いたします。）</t>
    </r>
  </si>
  <si>
    <t>※ OCN回線サービスのセカンダリDNSを希望される場合は、お客さまのDNSサーバのIPアドレスはOCNが指定します。
　  OCNでのドメイン代行取得申請を承っていないお客さまで、NICへのドメイン情報登録が必要な場合はお客さまにて
　  登録申請手続き願います。切り替えに必要なお客さま作業（標準的な作業）ついては、ご利用開始の数日前に郵送する
　  「ご利用内容の案内」をご一読ください。</t>
  </si>
  <si>
    <t>希望しない　　→お客さまでセカンダリDNSをご用意ください。</t>
  </si>
  <si>
    <r>
      <t>　８－２.　ホスト情報　</t>
    </r>
    <r>
      <rPr>
        <sz val="11"/>
        <rFont val="HG丸ｺﾞｼｯｸM-PRO"/>
        <family val="3"/>
      </rPr>
      <t>（記入された情報にてOCNのDNSを設定します。）</t>
    </r>
  </si>
  <si>
    <r>
      <t>お客さま記入欄</t>
    </r>
    <r>
      <rPr>
        <sz val="11"/>
        <rFont val="HG丸ｺﾞｼｯｸM-PRO"/>
        <family val="3"/>
      </rPr>
      <t xml:space="preserve">
</t>
    </r>
    <r>
      <rPr>
        <sz val="9"/>
        <rFont val="HG丸ｺﾞｼｯｸM-PRO"/>
        <family val="3"/>
      </rPr>
      <t>※ホスト名が未記入時は、上段から順次“pc1”～“pc6”で設定します。</t>
    </r>
  </si>
  <si>
    <t>メールサーバは設置しない（ OCNのメールアドレスも使用しない。）</t>
  </si>
  <si>
    <t>上記ホスト情報よりメールサーバに使用するホストNoを記入ください。</t>
  </si>
  <si>
    <t xml:space="preserve"> 宛先に記入いただいた内容は、
 そのまま請求書に印刷されます。
 会社名・部署名・氏名等を
 20文字以内で記入ください。
</t>
  </si>
  <si>
    <t>既得のドメイン名を利用する</t>
  </si>
  <si>
    <t>使用ドメイン名</t>
  </si>
  <si>
    <t>DNS利用形態</t>
  </si>
  <si>
    <t>OCNホスティングサービス“PowerMail"のDNSホスティング機能を利用する</t>
  </si>
  <si>
    <t>利用中ホスティングサービスのお客さま番号</t>
  </si>
  <si>
    <t>DNSサービス　DNSアウトソーシングプランを利用する</t>
  </si>
  <si>
    <t>お客様にてDNSを用意いただく</t>
  </si>
  <si>
    <t>プライマリDNSサーバ名</t>
  </si>
  <si>
    <t>正引き、逆引き共に以下のプライマリDNSサーバにて管理する</t>
  </si>
  <si>
    <t>DNSサーバー名</t>
  </si>
  <si>
    <t>正引き、逆引きをそれぞれプライマリDNSサーバに分けて管理する</t>
  </si>
  <si>
    <t>正引き用DNSサーバ名</t>
  </si>
  <si>
    <t>逆引き用DANサーバ名</t>
  </si>
  <si>
    <t>プライマリDNSサーバIPアドレス</t>
  </si>
  <si>
    <t>本OCN回線にプライマリDNSサーバを設置する</t>
  </si>
  <si>
    <t>本OCN回線以外にDNSサーバを設置する</t>
  </si>
  <si>
    <t>正引き＆逆引き兼用DNSサーバIPアドレス1</t>
  </si>
  <si>
    <t>正引き＆逆引き兼用DNSサーバIPアドレス2</t>
  </si>
  <si>
    <t>正引き＆逆引き兼用DNSサーバIPアドレス3</t>
  </si>
  <si>
    <t>83900000</t>
  </si>
  <si>
    <t>プロデュース.INC</t>
  </si>
  <si>
    <t>OCN固定IPサービス　担当　荒瀬</t>
  </si>
  <si>
    <t>0120-435-233</t>
  </si>
  <si>
    <t>0120-435-230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</si>
</sst>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0_ "/>
    <numFmt numFmtId="216" formatCode="[&lt;=999]000;[&lt;=9999]000\-00;000\-0000"/>
    <numFmt numFmtId="217" formatCode="yyyy/m/d\ h:mm:ss"/>
    <numFmt numFmtId="218" formatCode="&quot;SFr.&quot;#,##0;[Red]&quot;SFr.&quot;\-#,##0"/>
    <numFmt numFmtId="219" formatCode="\20##"/>
    <numFmt numFmtId="220" formatCode="\200##"/>
    <numFmt numFmtId="221" formatCode="#,##0.0;[Red]\-#,##0.0"/>
    <numFmt numFmtId="222" formatCode="#,##0&quot;円&quot;;[Red]\-#,##0"/>
    <numFmt numFmtId="223" formatCode="[$-F800]dddd\,\ mmmm\ dd\,\ yyyy"/>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82">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4"/>
      <name val="HG丸ｺﾞｼｯｸM-PRO"/>
      <family val="3"/>
    </font>
    <font>
      <b/>
      <sz val="10"/>
      <name val="HG丸ｺﾞｼｯｸM-PRO"/>
      <family val="3"/>
    </font>
    <font>
      <sz val="16"/>
      <name val="Comic Sans MS"/>
      <family val="4"/>
    </font>
    <font>
      <sz val="9"/>
      <name val="ＭＳ Ｐゴシック"/>
      <family val="3"/>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b/>
      <u val="single"/>
      <sz val="11"/>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8"/>
      <name val="HG丸ｺﾞｼｯｸM-PRO"/>
      <family val="3"/>
    </font>
    <font>
      <sz val="8"/>
      <color indexed="8"/>
      <name val="HG丸ｺﾞｼｯｸM-PRO"/>
      <family val="3"/>
    </font>
    <font>
      <b/>
      <u val="single"/>
      <sz val="9"/>
      <name val="HG丸ｺﾞｼｯｸM-PRO"/>
      <family val="3"/>
    </font>
    <font>
      <b/>
      <sz val="8"/>
      <color indexed="8"/>
      <name val="HG丸ｺﾞｼｯｸM-PRO"/>
      <family val="3"/>
    </font>
    <font>
      <b/>
      <u val="single"/>
      <sz val="8"/>
      <color indexed="8"/>
      <name val="HG丸ｺﾞｼｯｸM-PRO"/>
      <family val="3"/>
    </font>
    <font>
      <sz val="10"/>
      <color indexed="8"/>
      <name val="HG丸ｺﾞｼｯｸM-PRO"/>
      <family val="3"/>
    </font>
    <font>
      <sz val="11"/>
      <color indexed="8"/>
      <name val="HG丸ｺﾞｼｯｸM-PRO"/>
      <family val="3"/>
    </font>
    <font>
      <sz val="20"/>
      <name val="HG丸ｺﾞｼｯｸM-PRO"/>
      <family val="3"/>
    </font>
    <font>
      <b/>
      <i/>
      <sz val="8"/>
      <name val="HG丸ｺﾞｼｯｸM-PRO"/>
      <family val="3"/>
    </font>
    <font>
      <i/>
      <sz val="8"/>
      <name val="ＭＳ Ｐゴシック"/>
      <family val="3"/>
    </font>
    <font>
      <b/>
      <u val="single"/>
      <sz val="8"/>
      <name val="HG丸ｺﾞｼｯｸM-PRO"/>
      <family val="3"/>
    </font>
    <font>
      <b/>
      <sz val="12"/>
      <name val="Comic Sans MS"/>
      <family val="4"/>
    </font>
    <font>
      <b/>
      <sz val="8"/>
      <name val="ＭＳ Ｐゴシック"/>
      <family val="3"/>
    </font>
    <font>
      <sz val="18"/>
      <name val="ＭＳ Ｐゴシック"/>
      <family val="3"/>
    </font>
    <font>
      <sz val="9"/>
      <color indexed="8"/>
      <name val="HG丸ｺﾞｼｯｸM-PRO"/>
      <family val="3"/>
    </font>
    <font>
      <sz val="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1"/>
      <name val="ＭＳ Ｐゴシック"/>
      <family val="3"/>
    </font>
    <font>
      <sz val="14"/>
      <name val="ＭＳ Ｐゴシック"/>
      <family val="3"/>
    </font>
    <font>
      <sz val="9"/>
      <color indexed="8"/>
      <name val="ＭＳ Ｐゴシック"/>
      <family val="3"/>
    </font>
    <font>
      <sz val="10"/>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2"/>
      <color indexed="22"/>
      <name val="ＭＳ Ｐゴシック"/>
      <family val="3"/>
    </font>
    <font>
      <sz val="8"/>
      <color indexed="8"/>
      <name val="ＭＳ Ｐゴシック"/>
      <family val="3"/>
    </font>
    <font>
      <u val="single"/>
      <sz val="8"/>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5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color indexed="63"/>
      </left>
      <right style="medium"/>
      <top style="hair"/>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thin"/>
    </border>
    <border>
      <left>
        <color indexed="63"/>
      </left>
      <right>
        <color indexed="63"/>
      </right>
      <top style="hair"/>
      <bottom style="hair"/>
    </border>
    <border>
      <left style="medium"/>
      <right style="medium"/>
      <top>
        <color indexed="63"/>
      </top>
      <bottom>
        <color indexed="63"/>
      </bottom>
    </border>
    <border>
      <left style="medium"/>
      <right style="medium"/>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color indexed="10"/>
      </bottom>
    </border>
    <border>
      <left style="medium"/>
      <right>
        <color indexed="63"/>
      </right>
      <top style="medium"/>
      <bottom style="medium"/>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thin"/>
      <bottom>
        <color indexed="63"/>
      </bottom>
    </border>
    <border>
      <left style="medium"/>
      <right style="thin"/>
      <top style="medium"/>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thin"/>
      <top style="medium"/>
      <bottom>
        <color indexed="63"/>
      </bottom>
    </border>
    <border>
      <left style="medium"/>
      <right style="medium"/>
      <top style="medium"/>
      <bottom style="medium"/>
    </border>
    <border>
      <left style="medium"/>
      <right>
        <color indexed="63"/>
      </right>
      <top style="thin"/>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medium"/>
      <bottom style="thin"/>
    </border>
    <border>
      <left style="hair"/>
      <right>
        <color indexed="63"/>
      </right>
      <top style="medium"/>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medium"/>
      <top style="hair"/>
      <bottom style="thin"/>
    </border>
    <border>
      <left style="hair"/>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style="hair"/>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color indexed="63"/>
      </left>
      <right style="thin"/>
      <top style="hair"/>
      <bottom>
        <color indexed="63"/>
      </bottom>
    </border>
    <border>
      <left>
        <color indexed="63"/>
      </left>
      <right style="thin"/>
      <top>
        <color indexed="63"/>
      </top>
      <bottom style="hair"/>
    </border>
    <border>
      <left style="medium"/>
      <right>
        <color indexed="63"/>
      </right>
      <top>
        <color indexed="63"/>
      </top>
      <bottom style="dotted"/>
    </border>
    <border>
      <left>
        <color indexed="63"/>
      </left>
      <right style="thin"/>
      <top>
        <color indexed="63"/>
      </top>
      <bottom style="dotted"/>
    </border>
    <border>
      <left style="thin"/>
      <right>
        <color indexed="63"/>
      </right>
      <top>
        <color indexed="63"/>
      </top>
      <bottom style="hair"/>
    </border>
    <border>
      <left style="medium"/>
      <right style="thin"/>
      <top style="medium"/>
      <bottom style="thin"/>
    </border>
    <border>
      <left>
        <color indexed="63"/>
      </left>
      <right style="medium"/>
      <top style="medium"/>
      <bottom style="hair"/>
    </border>
    <border>
      <left style="hair"/>
      <right>
        <color indexed="63"/>
      </right>
      <top style="hair"/>
      <bottom>
        <color indexed="63"/>
      </bottom>
    </border>
    <border>
      <left style="medium"/>
      <right>
        <color indexed="63"/>
      </right>
      <top style="medium"/>
      <bottom style="double"/>
    </border>
    <border>
      <left>
        <color indexed="63"/>
      </left>
      <right style="thin"/>
      <top style="medium"/>
      <bottom style="double"/>
    </border>
    <border>
      <left style="thin"/>
      <right style="double"/>
      <top style="medium"/>
      <bottom style="double"/>
    </border>
    <border>
      <left style="thin"/>
      <right style="double"/>
      <top>
        <color indexed="63"/>
      </top>
      <bottom style="thin"/>
    </border>
    <border>
      <left style="thin"/>
      <right style="double"/>
      <top style="thin"/>
      <bottom style="thin"/>
    </border>
    <border>
      <left style="thin"/>
      <right style="medium"/>
      <top style="medium"/>
      <bottom style="double"/>
    </border>
    <border>
      <left style="thin"/>
      <right style="thin"/>
      <top style="thin"/>
      <bottom style="hair"/>
    </border>
    <border diagonalDown="1">
      <left style="medium"/>
      <right style="thin"/>
      <top style="medium"/>
      <bottom style="double"/>
      <diagonal style="thin"/>
    </border>
    <border diagonalDown="1">
      <left style="thin"/>
      <right style="thin"/>
      <top style="medium"/>
      <bottom style="double"/>
      <diagonal style="thin"/>
    </border>
    <border diagonalDown="1">
      <left style="thin"/>
      <right style="double"/>
      <top style="medium"/>
      <bottom style="double"/>
      <diagonal style="thin"/>
    </border>
    <border>
      <left style="medium"/>
      <right style="thin"/>
      <top style="thin"/>
      <bottom style="medium"/>
    </border>
    <border>
      <left style="thin"/>
      <right style="double"/>
      <top style="thin"/>
      <bottom style="medium"/>
    </border>
    <border diagonalUp="1" diagonalDown="1">
      <left style="double"/>
      <right style="thin"/>
      <top style="thin"/>
      <bottom style="medium"/>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style="medium"/>
      <right>
        <color indexed="63"/>
      </right>
      <top style="hair"/>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211" fontId="28" fillId="0" borderId="0" applyFill="0" applyBorder="0" applyAlignment="0">
      <protection/>
    </xf>
    <xf numFmtId="0" fontId="29" fillId="0" borderId="0">
      <alignment horizontal="left"/>
      <protection/>
    </xf>
    <xf numFmtId="0" fontId="30" fillId="0" borderId="1" applyNumberFormat="0" applyAlignment="0" applyProtection="0"/>
    <xf numFmtId="0" fontId="30" fillId="0" borderId="2">
      <alignment horizontal="left" vertical="center"/>
      <protection/>
    </xf>
    <xf numFmtId="218" fontId="0" fillId="0" borderId="0">
      <alignment/>
      <protection/>
    </xf>
    <xf numFmtId="0" fontId="22" fillId="0" borderId="0">
      <alignment/>
      <protection/>
    </xf>
    <xf numFmtId="0" fontId="52" fillId="0" borderId="0">
      <alignment/>
      <protection/>
    </xf>
    <xf numFmtId="4" fontId="29" fillId="0" borderId="0">
      <alignment horizontal="right"/>
      <protection/>
    </xf>
    <xf numFmtId="4" fontId="31" fillId="0" borderId="0">
      <alignment horizontal="right"/>
      <protection/>
    </xf>
    <xf numFmtId="0" fontId="32" fillId="0" borderId="0">
      <alignment horizontal="left"/>
      <protection/>
    </xf>
    <xf numFmtId="0" fontId="53" fillId="0" borderId="0">
      <alignment/>
      <protection/>
    </xf>
    <xf numFmtId="0" fontId="33" fillId="0" borderId="0">
      <alignment horizontal="center"/>
      <protection/>
    </xf>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4" fillId="0" borderId="0" applyNumberFormat="0" applyFill="0" applyBorder="0" applyAlignment="0" applyProtection="0"/>
    <xf numFmtId="0" fontId="55" fillId="20" borderId="3"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57" fillId="0" borderId="5" applyNumberFormat="0" applyFill="0" applyAlignment="0" applyProtection="0"/>
    <xf numFmtId="0" fontId="58" fillId="3" borderId="0" applyNumberFormat="0" applyBorder="0" applyAlignment="0" applyProtection="0"/>
    <xf numFmtId="0" fontId="59" fillId="23"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23"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6" applyNumberFormat="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68" fillId="4" borderId="0" applyNumberFormat="0" applyBorder="0" applyAlignment="0" applyProtection="0"/>
  </cellStyleXfs>
  <cellXfs count="1143">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8" fillId="0" borderId="12" xfId="0" applyFont="1" applyBorder="1" applyAlignment="1" applyProtection="1">
      <alignment horizontal="center"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8" fillId="0" borderId="14" xfId="0" applyFont="1" applyFill="1" applyBorder="1" applyAlignment="1" applyProtection="1">
      <alignment horizontal="left" vertical="center"/>
      <protection/>
    </xf>
    <xf numFmtId="0" fontId="8" fillId="0" borderId="14" xfId="0" applyFont="1" applyFill="1" applyBorder="1" applyAlignment="1" applyProtection="1">
      <alignment vertical="center"/>
      <protection/>
    </xf>
    <xf numFmtId="0" fontId="17" fillId="0" borderId="14" xfId="0" applyFont="1" applyFill="1" applyBorder="1" applyAlignment="1" applyProtection="1">
      <alignment vertical="center"/>
      <protection/>
    </xf>
    <xf numFmtId="0" fontId="17" fillId="0" borderId="14"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8" fillId="0" borderId="15" xfId="0" applyFont="1" applyBorder="1" applyAlignment="1" applyProtection="1">
      <alignment vertical="center"/>
      <protection/>
    </xf>
    <xf numFmtId="0" fontId="8" fillId="0" borderId="16" xfId="0" applyFont="1" applyBorder="1" applyAlignment="1" applyProtection="1">
      <alignment horizontal="center" vertical="center"/>
      <protection/>
    </xf>
    <xf numFmtId="49" fontId="16"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6" fillId="0" borderId="0" xfId="0" applyFont="1" applyBorder="1" applyAlignment="1" applyProtection="1">
      <alignment horizontal="left" vertical="top" wrapText="1"/>
      <protection/>
    </xf>
    <xf numFmtId="0" fontId="8" fillId="0" borderId="17" xfId="0" applyFont="1" applyBorder="1" applyAlignment="1" applyProtection="1">
      <alignment horizontal="center" vertical="center" wrapText="1"/>
      <protection/>
    </xf>
    <xf numFmtId="49" fontId="6"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49" fontId="16"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6" fillId="0" borderId="16" xfId="0" applyFont="1" applyBorder="1" applyAlignment="1" applyProtection="1">
      <alignment vertical="top"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6" xfId="0" applyFont="1" applyFill="1" applyBorder="1" applyAlignment="1" applyProtection="1">
      <alignment vertical="center"/>
      <protection/>
    </xf>
    <xf numFmtId="0" fontId="8" fillId="0" borderId="16" xfId="0" applyFont="1" applyFill="1" applyBorder="1" applyAlignment="1" applyProtection="1">
      <alignment horizontal="center" vertical="center"/>
      <protection/>
    </xf>
    <xf numFmtId="0" fontId="8" fillId="0" borderId="16" xfId="0" applyFont="1" applyFill="1" applyBorder="1" applyAlignment="1" applyProtection="1">
      <alignment vertical="center" wrapText="1"/>
      <protection/>
    </xf>
    <xf numFmtId="0" fontId="8" fillId="0" borderId="18" xfId="0" applyFont="1" applyFill="1" applyBorder="1" applyAlignment="1" applyProtection="1">
      <alignment vertical="center"/>
      <protection/>
    </xf>
    <xf numFmtId="0" fontId="8" fillId="0" borderId="19"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19"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21" xfId="0" applyFont="1" applyFill="1" applyBorder="1" applyAlignment="1" applyProtection="1">
      <alignment horizontal="center" vertical="center"/>
      <protection/>
    </xf>
    <xf numFmtId="0" fontId="8" fillId="0" borderId="21" xfId="0" applyFont="1" applyFill="1" applyBorder="1" applyAlignment="1" applyProtection="1">
      <alignment vertical="center" wrapText="1"/>
      <protection/>
    </xf>
    <xf numFmtId="0" fontId="8" fillId="0" borderId="0" xfId="0" applyFont="1" applyFill="1" applyBorder="1" applyAlignment="1" applyProtection="1">
      <alignment horizontal="left" vertical="center"/>
      <protection/>
    </xf>
    <xf numFmtId="0" fontId="18" fillId="0" borderId="18" xfId="0" applyFont="1" applyFill="1" applyBorder="1" applyAlignment="1" applyProtection="1">
      <alignment vertical="center"/>
      <protection/>
    </xf>
    <xf numFmtId="0" fontId="18" fillId="0" borderId="19"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4"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0" fontId="3" fillId="0" borderId="19" xfId="0" applyFont="1" applyBorder="1" applyAlignment="1" applyProtection="1">
      <alignment vertical="center"/>
      <protection/>
    </xf>
    <xf numFmtId="0" fontId="4" fillId="0" borderId="19"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8" fillId="0" borderId="28" xfId="0" applyFont="1" applyBorder="1" applyAlignment="1" applyProtection="1">
      <alignment horizontal="left" vertical="center"/>
      <protection/>
    </xf>
    <xf numFmtId="0" fontId="8" fillId="0" borderId="28"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8" fillId="0" borderId="17" xfId="0" applyFont="1" applyBorder="1" applyAlignment="1" applyProtection="1">
      <alignment horizontal="left" vertical="center"/>
      <protection/>
    </xf>
    <xf numFmtId="0" fontId="4" fillId="0" borderId="32" xfId="0" applyFont="1" applyBorder="1" applyAlignment="1" applyProtection="1">
      <alignment horizontal="center" vertical="center" wrapText="1"/>
      <protection/>
    </xf>
    <xf numFmtId="0" fontId="8" fillId="0" borderId="25" xfId="0" applyFont="1" applyBorder="1" applyAlignment="1" applyProtection="1">
      <alignment horizontal="left" vertical="center"/>
      <protection/>
    </xf>
    <xf numFmtId="0" fontId="8" fillId="0" borderId="25"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3" fillId="0" borderId="16" xfId="0" applyFont="1" applyBorder="1" applyAlignment="1" applyProtection="1">
      <alignment horizontal="left" vertical="center"/>
      <protection/>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3" fillId="0" borderId="21" xfId="0" applyFont="1" applyBorder="1" applyAlignment="1" applyProtection="1">
      <alignment horizontal="left" vertical="center"/>
      <protection/>
    </xf>
    <xf numFmtId="0" fontId="4" fillId="0" borderId="41" xfId="0" applyFont="1" applyBorder="1" applyAlignment="1" applyProtection="1">
      <alignment horizontal="center" vertical="center" wrapText="1"/>
      <protection/>
    </xf>
    <xf numFmtId="0" fontId="24"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vertical="center"/>
      <protection/>
    </xf>
    <xf numFmtId="0" fontId="23" fillId="0" borderId="0" xfId="0" applyFont="1" applyBorder="1" applyAlignment="1" applyProtection="1">
      <alignment horizontal="left" vertical="center"/>
      <protection/>
    </xf>
    <xf numFmtId="0" fontId="6" fillId="0" borderId="0" xfId="0" applyFont="1" applyBorder="1" applyAlignment="1" applyProtection="1">
      <alignment vertical="top" wrapText="1"/>
      <protection/>
    </xf>
    <xf numFmtId="0" fontId="4" fillId="0" borderId="0" xfId="0" applyFont="1" applyBorder="1" applyAlignment="1" applyProtection="1">
      <alignment horizontal="left" vertical="center" wrapText="1"/>
      <protection/>
    </xf>
    <xf numFmtId="49" fontId="25" fillId="0" borderId="16"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6" fillId="0" borderId="16" xfId="0" applyNumberFormat="1" applyFont="1" applyFill="1" applyBorder="1" applyAlignment="1" applyProtection="1">
      <alignment horizontal="left" vertical="center" wrapText="1"/>
      <protection/>
    </xf>
    <xf numFmtId="49" fontId="6" fillId="0" borderId="16" xfId="0" applyNumberFormat="1" applyFont="1" applyFill="1" applyBorder="1" applyAlignment="1" applyProtection="1">
      <alignment horizontal="left" vertical="center"/>
      <protection/>
    </xf>
    <xf numFmtId="49" fontId="6" fillId="0" borderId="35"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xf>
    <xf numFmtId="49" fontId="6" fillId="0" borderId="12"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vertical="center"/>
      <protection/>
    </xf>
    <xf numFmtId="49" fontId="25"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wrapText="1"/>
      <protection/>
    </xf>
    <xf numFmtId="49" fontId="6" fillId="0" borderId="0"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vertical="center"/>
      <protection/>
    </xf>
    <xf numFmtId="49" fontId="18" fillId="0" borderId="0" xfId="0" applyNumberFormat="1" applyFont="1" applyFill="1" applyBorder="1" applyAlignment="1" applyProtection="1">
      <alignment vertical="center"/>
      <protection/>
    </xf>
    <xf numFmtId="0" fontId="8" fillId="0" borderId="30" xfId="0" applyFont="1" applyFill="1" applyBorder="1" applyAlignment="1" applyProtection="1">
      <alignment vertical="center" wrapText="1"/>
      <protection/>
    </xf>
    <xf numFmtId="0" fontId="8" fillId="0" borderId="28" xfId="0" applyFont="1" applyFill="1" applyBorder="1" applyAlignment="1" applyProtection="1">
      <alignment vertical="center" wrapText="1"/>
      <protection/>
    </xf>
    <xf numFmtId="0" fontId="8" fillId="0" borderId="24"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8" fillId="0" borderId="25" xfId="0" applyFont="1" applyFill="1" applyBorder="1" applyAlignment="1" applyProtection="1">
      <alignment horizontal="center" vertical="center"/>
      <protection/>
    </xf>
    <xf numFmtId="0" fontId="8" fillId="0" borderId="25" xfId="0" applyFont="1" applyFill="1" applyBorder="1" applyAlignment="1" applyProtection="1">
      <alignment vertical="center" wrapText="1"/>
      <protection/>
    </xf>
    <xf numFmtId="0" fontId="25" fillId="0" borderId="0" xfId="0" applyFont="1" applyBorder="1" applyAlignment="1" applyProtection="1">
      <alignment vertical="center"/>
      <protection/>
    </xf>
    <xf numFmtId="0" fontId="8" fillId="0" borderId="2" xfId="0" applyFont="1" applyFill="1" applyBorder="1" applyAlignment="1" applyProtection="1">
      <alignment horizontal="center" vertical="center"/>
      <protection/>
    </xf>
    <xf numFmtId="0" fontId="8" fillId="0" borderId="42" xfId="0" applyFont="1" applyFill="1" applyBorder="1" applyAlignment="1" applyProtection="1">
      <alignment vertical="center" wrapText="1"/>
      <protection/>
    </xf>
    <xf numFmtId="0" fontId="8" fillId="0" borderId="43" xfId="0" applyFont="1" applyFill="1" applyBorder="1" applyAlignment="1" applyProtection="1">
      <alignment vertical="center" wrapText="1"/>
      <protection/>
    </xf>
    <xf numFmtId="49" fontId="18" fillId="0" borderId="43" xfId="0" applyNumberFormat="1" applyFont="1" applyFill="1" applyBorder="1" applyAlignment="1" applyProtection="1">
      <alignment vertical="center"/>
      <protection/>
    </xf>
    <xf numFmtId="49" fontId="3" fillId="0" borderId="43" xfId="0" applyNumberFormat="1" applyFont="1" applyFill="1" applyBorder="1" applyAlignment="1" applyProtection="1">
      <alignment vertical="center"/>
      <protection/>
    </xf>
    <xf numFmtId="49" fontId="3" fillId="0" borderId="44" xfId="0" applyNumberFormat="1" applyFont="1" applyFill="1" applyBorder="1" applyAlignment="1" applyProtection="1">
      <alignment vertical="center"/>
      <protection/>
    </xf>
    <xf numFmtId="0" fontId="3" fillId="24" borderId="36" xfId="0" applyFont="1" applyFill="1" applyBorder="1" applyAlignment="1" applyProtection="1">
      <alignment vertical="center" wrapText="1"/>
      <protection/>
    </xf>
    <xf numFmtId="0" fontId="3" fillId="24" borderId="45" xfId="0" applyFont="1" applyFill="1" applyBorder="1" applyAlignment="1" applyProtection="1">
      <alignment vertical="center" wrapText="1"/>
      <protection/>
    </xf>
    <xf numFmtId="0" fontId="9" fillId="0" borderId="0" xfId="0" applyFont="1" applyAlignment="1" applyProtection="1">
      <alignment horizontal="center" vertical="center"/>
      <protection/>
    </xf>
    <xf numFmtId="0" fontId="8" fillId="0" borderId="0" xfId="75" applyFont="1" applyAlignment="1" applyProtection="1">
      <alignment vertical="center"/>
      <protection/>
    </xf>
    <xf numFmtId="0" fontId="8" fillId="24" borderId="46" xfId="75" applyFont="1" applyFill="1" applyBorder="1" applyAlignment="1" applyProtection="1">
      <alignment vertical="center" wrapText="1"/>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49" fontId="8" fillId="0" borderId="0"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49" fontId="8" fillId="0" borderId="33"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49" fontId="0" fillId="0" borderId="47" xfId="0" applyNumberFormat="1" applyFill="1" applyBorder="1" applyAlignment="1" applyProtection="1">
      <alignment/>
      <protection locked="0"/>
    </xf>
    <xf numFmtId="0" fontId="0" fillId="0" borderId="47" xfId="0" applyNumberFormat="1" applyFill="1" applyBorder="1" applyAlignment="1" applyProtection="1">
      <alignment/>
      <protection locked="0"/>
    </xf>
    <xf numFmtId="0" fontId="0" fillId="0" borderId="47" xfId="0" applyNumberFormat="1" applyFill="1" applyBorder="1" applyAlignment="1" applyProtection="1">
      <alignment horizontal="center"/>
      <protection locked="0"/>
    </xf>
    <xf numFmtId="14" fontId="0" fillId="0" borderId="47" xfId="0" applyNumberFormat="1" applyFill="1" applyBorder="1" applyAlignment="1" applyProtection="1">
      <alignment/>
      <protection locked="0"/>
    </xf>
    <xf numFmtId="0" fontId="2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8"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31"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13" fillId="0" borderId="0" xfId="0" applyFont="1" applyBorder="1" applyAlignment="1" applyProtection="1">
      <alignment vertical="center"/>
      <protection/>
    </xf>
    <xf numFmtId="0" fontId="0" fillId="0" borderId="0" xfId="0" applyAlignment="1" applyProtection="1">
      <alignment horizontal="left" vertical="top"/>
      <protection/>
    </xf>
    <xf numFmtId="0" fontId="9" fillId="0" borderId="34" xfId="0" applyFont="1" applyBorder="1" applyAlignment="1" applyProtection="1">
      <alignment horizontal="left" vertical="center" wrapText="1"/>
      <protection/>
    </xf>
    <xf numFmtId="0" fontId="23" fillId="0" borderId="16" xfId="0" applyFont="1" applyBorder="1" applyAlignment="1" applyProtection="1">
      <alignment horizontal="left" vertical="center"/>
      <protection/>
    </xf>
    <xf numFmtId="0" fontId="23" fillId="0" borderId="35" xfId="0" applyFont="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13" fillId="0" borderId="16"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6" fillId="0" borderId="16" xfId="0" applyFont="1" applyBorder="1" applyAlignment="1" applyProtection="1">
      <alignment horizontal="left" vertical="center"/>
      <protection/>
    </xf>
    <xf numFmtId="0" fontId="9" fillId="0" borderId="36" xfId="0" applyFont="1" applyBorder="1" applyAlignment="1" applyProtection="1">
      <alignment horizontal="left" vertical="center" wrapText="1"/>
      <protection/>
    </xf>
    <xf numFmtId="0" fontId="0" fillId="0" borderId="0" xfId="0" applyBorder="1" applyAlignment="1" applyProtection="1">
      <alignment vertical="center"/>
      <protection/>
    </xf>
    <xf numFmtId="0" fontId="0" fillId="0" borderId="0" xfId="0" applyBorder="1" applyAlignment="1" applyProtection="1">
      <alignment/>
      <protection/>
    </xf>
    <xf numFmtId="0" fontId="23" fillId="0" borderId="12" xfId="0" applyFont="1" applyBorder="1" applyAlignment="1" applyProtection="1">
      <alignment horizontal="left" vertical="center"/>
      <protection/>
    </xf>
    <xf numFmtId="0" fontId="42" fillId="0" borderId="0" xfId="0" applyFont="1" applyBorder="1" applyAlignment="1" applyProtection="1">
      <alignment horizontal="left" vertical="center"/>
      <protection/>
    </xf>
    <xf numFmtId="0" fontId="9" fillId="0" borderId="27" xfId="0" applyFont="1" applyBorder="1" applyAlignment="1" applyProtection="1">
      <alignment horizontal="left" vertical="center" wrapText="1"/>
      <protection/>
    </xf>
    <xf numFmtId="0" fontId="23" fillId="0" borderId="28" xfId="0" applyFont="1" applyBorder="1" applyAlignment="1" applyProtection="1">
      <alignment horizontal="left" vertical="center"/>
      <protection/>
    </xf>
    <xf numFmtId="0" fontId="23" fillId="0" borderId="31" xfId="0" applyFont="1" applyBorder="1" applyAlignment="1" applyProtection="1">
      <alignment horizontal="left" vertical="center"/>
      <protection/>
    </xf>
    <xf numFmtId="0" fontId="8" fillId="0" borderId="49" xfId="0" applyFont="1" applyBorder="1" applyAlignment="1" applyProtection="1">
      <alignment horizontal="left" vertical="center"/>
      <protection/>
    </xf>
    <xf numFmtId="0" fontId="8" fillId="0" borderId="50" xfId="0" applyFont="1" applyBorder="1" applyAlignment="1" applyProtection="1">
      <alignment horizontal="left" vertical="center"/>
      <protection/>
    </xf>
    <xf numFmtId="0" fontId="8" fillId="0" borderId="51" xfId="0" applyFont="1" applyBorder="1" applyAlignment="1" applyProtection="1">
      <alignment horizontal="left" vertical="center"/>
      <protection/>
    </xf>
    <xf numFmtId="0" fontId="8" fillId="0" borderId="52" xfId="0" applyFont="1" applyBorder="1" applyAlignment="1" applyProtection="1">
      <alignment horizontal="left" vertical="center"/>
      <protection/>
    </xf>
    <xf numFmtId="0" fontId="8" fillId="0" borderId="53" xfId="0" applyFont="1" applyBorder="1" applyAlignment="1" applyProtection="1">
      <alignment horizontal="left" vertical="center"/>
      <protection/>
    </xf>
    <xf numFmtId="0" fontId="8" fillId="0" borderId="54" xfId="0" applyFont="1" applyBorder="1" applyAlignment="1" applyProtection="1">
      <alignment horizontal="left" vertical="center"/>
      <protection/>
    </xf>
    <xf numFmtId="0" fontId="15" fillId="0" borderId="34"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16" xfId="0" applyFont="1" applyBorder="1" applyAlignment="1" applyProtection="1">
      <alignment vertical="center"/>
      <protection/>
    </xf>
    <xf numFmtId="0" fontId="6" fillId="0" borderId="16" xfId="0" applyFont="1" applyBorder="1" applyAlignment="1" applyProtection="1">
      <alignment vertical="center"/>
      <protection/>
    </xf>
    <xf numFmtId="0" fontId="24" fillId="0" borderId="16" xfId="0" applyFont="1" applyBorder="1" applyAlignment="1" applyProtection="1">
      <alignment horizontal="left" vertical="center"/>
      <protection/>
    </xf>
    <xf numFmtId="0" fontId="15" fillId="0" borderId="16" xfId="0" applyFont="1" applyBorder="1" applyAlignment="1" applyProtection="1">
      <alignment horizontal="left" vertical="center"/>
      <protection/>
    </xf>
    <xf numFmtId="0" fontId="15" fillId="0" borderId="35" xfId="0" applyFont="1" applyBorder="1" applyAlignment="1" applyProtection="1">
      <alignment horizontal="left" vertical="center"/>
      <protection/>
    </xf>
    <xf numFmtId="0" fontId="15" fillId="0" borderId="36" xfId="0" applyFont="1" applyBorder="1" applyAlignment="1" applyProtection="1">
      <alignment horizontal="left" vertical="center"/>
      <protection/>
    </xf>
    <xf numFmtId="0" fontId="8" fillId="0" borderId="0" xfId="0" applyFont="1" applyBorder="1" applyAlignment="1" applyProtection="1">
      <alignment vertical="center"/>
      <protection/>
    </xf>
    <xf numFmtId="0" fontId="15" fillId="0" borderId="0" xfId="0" applyFont="1" applyBorder="1" applyAlignment="1" applyProtection="1">
      <alignment horizontal="left" vertical="center"/>
      <protection/>
    </xf>
    <xf numFmtId="0" fontId="15" fillId="0" borderId="12" xfId="0" applyFont="1" applyBorder="1" applyAlignment="1" applyProtection="1">
      <alignment horizontal="left" vertical="center"/>
      <protection/>
    </xf>
    <xf numFmtId="0" fontId="15" fillId="0" borderId="27" xfId="0" applyFont="1" applyBorder="1" applyAlignment="1" applyProtection="1">
      <alignment horizontal="left" vertical="center"/>
      <protection/>
    </xf>
    <xf numFmtId="0" fontId="6" fillId="0" borderId="28" xfId="0" applyFont="1" applyBorder="1" applyAlignment="1" applyProtection="1">
      <alignment horizontal="left" vertical="center"/>
      <protection/>
    </xf>
    <xf numFmtId="0" fontId="15" fillId="0" borderId="28" xfId="0" applyFont="1" applyBorder="1" applyAlignment="1" applyProtection="1">
      <alignment horizontal="left" vertical="center"/>
      <protection/>
    </xf>
    <xf numFmtId="0" fontId="6" fillId="0" borderId="28" xfId="0" applyFont="1" applyBorder="1" applyAlignment="1" applyProtection="1">
      <alignment vertical="center"/>
      <protection/>
    </xf>
    <xf numFmtId="0" fontId="24" fillId="0" borderId="28" xfId="0" applyFont="1" applyBorder="1" applyAlignment="1" applyProtection="1">
      <alignment horizontal="left" vertical="center"/>
      <protection/>
    </xf>
    <xf numFmtId="0" fontId="18" fillId="0" borderId="28" xfId="0" applyFont="1" applyBorder="1" applyAlignment="1" applyProtection="1">
      <alignment horizontal="left" vertical="center"/>
      <protection/>
    </xf>
    <xf numFmtId="0" fontId="8" fillId="0" borderId="28" xfId="0" applyFont="1" applyBorder="1" applyAlignment="1" applyProtection="1">
      <alignment vertical="center"/>
      <protection/>
    </xf>
    <xf numFmtId="0" fontId="15" fillId="0" borderId="31" xfId="0" applyFont="1" applyBorder="1" applyAlignment="1" applyProtection="1">
      <alignment horizontal="left" vertical="center"/>
      <protection/>
    </xf>
    <xf numFmtId="0" fontId="23" fillId="0" borderId="0" xfId="0" applyFont="1" applyBorder="1" applyAlignment="1" applyProtection="1">
      <alignment horizontal="left" vertical="center" wrapText="1"/>
      <protection/>
    </xf>
    <xf numFmtId="0" fontId="23" fillId="0" borderId="13" xfId="0" applyFont="1" applyBorder="1" applyAlignment="1" applyProtection="1">
      <alignment horizontal="left" vertical="center"/>
      <protection/>
    </xf>
    <xf numFmtId="0" fontId="23" fillId="0" borderId="14" xfId="0" applyFont="1" applyBorder="1" applyAlignment="1" applyProtection="1">
      <alignment horizontal="left" vertical="center"/>
      <protection/>
    </xf>
    <xf numFmtId="0" fontId="23" fillId="0" borderId="55" xfId="0" applyFont="1" applyBorder="1" applyAlignment="1" applyProtection="1">
      <alignment horizontal="left" vertical="center"/>
      <protection/>
    </xf>
    <xf numFmtId="0" fontId="0" fillId="0" borderId="56" xfId="0" applyBorder="1" applyAlignment="1" applyProtection="1">
      <alignment/>
      <protection/>
    </xf>
    <xf numFmtId="0" fontId="0" fillId="0" borderId="2" xfId="0" applyBorder="1" applyAlignment="1" applyProtection="1">
      <alignment/>
      <protection/>
    </xf>
    <xf numFmtId="0" fontId="27" fillId="0" borderId="2" xfId="0" applyFont="1" applyBorder="1" applyAlignment="1" applyProtection="1">
      <alignment vertical="top"/>
      <protection/>
    </xf>
    <xf numFmtId="0" fontId="0" fillId="0" borderId="57" xfId="0" applyBorder="1" applyAlignment="1" applyProtection="1">
      <alignment/>
      <protection/>
    </xf>
    <xf numFmtId="0" fontId="8" fillId="0" borderId="14" xfId="0" applyFont="1" applyBorder="1" applyAlignment="1" applyProtection="1">
      <alignment vertical="center"/>
      <protection/>
    </xf>
    <xf numFmtId="0" fontId="10" fillId="24" borderId="36" xfId="0" applyFont="1" applyFill="1" applyBorder="1" applyAlignment="1" applyProtection="1">
      <alignment vertical="center" wrapText="1"/>
      <protection/>
    </xf>
    <xf numFmtId="0" fontId="6" fillId="0" borderId="17" xfId="0" applyFont="1" applyBorder="1" applyAlignment="1" applyProtection="1">
      <alignment vertical="center"/>
      <protection/>
    </xf>
    <xf numFmtId="0" fontId="23" fillId="0" borderId="24" xfId="0" applyFont="1" applyBorder="1" applyAlignment="1" applyProtection="1">
      <alignment horizontal="left" vertical="center"/>
      <protection/>
    </xf>
    <xf numFmtId="0" fontId="23" fillId="0" borderId="25" xfId="0" applyFont="1" applyBorder="1" applyAlignment="1" applyProtection="1">
      <alignment horizontal="left" vertical="center"/>
      <protection/>
    </xf>
    <xf numFmtId="0" fontId="6" fillId="0" borderId="23" xfId="0" applyFont="1" applyBorder="1" applyAlignment="1" applyProtection="1">
      <alignment vertical="center" wrapText="1"/>
      <protection/>
    </xf>
    <xf numFmtId="0" fontId="23" fillId="0" borderId="17" xfId="0" applyFont="1" applyBorder="1" applyAlignment="1" applyProtection="1">
      <alignment horizontal="left" vertical="center"/>
      <protection/>
    </xf>
    <xf numFmtId="0" fontId="6" fillId="0" borderId="19" xfId="0" applyFont="1" applyBorder="1" applyAlignment="1" applyProtection="1">
      <alignment vertical="center" wrapText="1"/>
      <protection/>
    </xf>
    <xf numFmtId="0" fontId="44" fillId="0" borderId="0" xfId="0" applyFont="1" applyBorder="1" applyAlignment="1" applyProtection="1">
      <alignment horizontal="left" vertical="center"/>
      <protection/>
    </xf>
    <xf numFmtId="0" fontId="23" fillId="0" borderId="19" xfId="0" applyFont="1" applyBorder="1" applyAlignment="1" applyProtection="1">
      <alignment horizontal="left" vertical="center"/>
      <protection/>
    </xf>
    <xf numFmtId="0" fontId="6" fillId="0" borderId="0"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6" fillId="0" borderId="56" xfId="0" applyFont="1" applyBorder="1" applyAlignment="1" applyProtection="1">
      <alignment horizontal="center" vertical="center"/>
      <protection/>
    </xf>
    <xf numFmtId="0" fontId="8" fillId="0" borderId="58" xfId="0" applyFont="1" applyBorder="1" applyAlignment="1" applyProtection="1">
      <alignment vertical="center"/>
      <protection/>
    </xf>
    <xf numFmtId="0" fontId="4" fillId="0" borderId="25" xfId="0" applyFont="1" applyBorder="1" applyAlignment="1" applyProtection="1">
      <alignment horizontal="left" vertical="center"/>
      <protection/>
    </xf>
    <xf numFmtId="0" fontId="6" fillId="0" borderId="25" xfId="0" applyFont="1" applyBorder="1" applyAlignment="1" applyProtection="1">
      <alignment vertical="center" wrapText="1"/>
      <protection/>
    </xf>
    <xf numFmtId="0" fontId="6" fillId="0" borderId="25" xfId="0" applyFont="1" applyBorder="1" applyAlignment="1" applyProtection="1">
      <alignment vertical="center"/>
      <protection/>
    </xf>
    <xf numFmtId="0" fontId="8" fillId="0" borderId="25" xfId="0" applyFont="1" applyBorder="1" applyAlignment="1" applyProtection="1">
      <alignment vertical="center"/>
      <protection/>
    </xf>
    <xf numFmtId="49" fontId="25" fillId="0" borderId="21" xfId="0" applyNumberFormat="1" applyFont="1" applyFill="1" applyBorder="1" applyAlignment="1" applyProtection="1">
      <alignment vertical="center"/>
      <protection/>
    </xf>
    <xf numFmtId="49" fontId="3" fillId="0" borderId="21" xfId="0" applyNumberFormat="1" applyFont="1" applyFill="1" applyBorder="1" applyAlignment="1" applyProtection="1">
      <alignment vertical="center"/>
      <protection/>
    </xf>
    <xf numFmtId="49" fontId="3" fillId="0" borderId="41" xfId="0" applyNumberFormat="1" applyFont="1" applyFill="1" applyBorder="1" applyAlignment="1" applyProtection="1">
      <alignment vertical="center"/>
      <protection/>
    </xf>
    <xf numFmtId="0" fontId="26" fillId="0" borderId="0" xfId="0" applyFont="1" applyBorder="1" applyAlignment="1" applyProtection="1">
      <alignment horizontal="left" vertical="center"/>
      <protection/>
    </xf>
    <xf numFmtId="0" fontId="24" fillId="0" borderId="0" xfId="0" applyFont="1" applyBorder="1" applyAlignment="1" applyProtection="1">
      <alignment horizontal="left" vertical="center" wrapText="1"/>
      <protection/>
    </xf>
    <xf numFmtId="0" fontId="6" fillId="0" borderId="59" xfId="0" applyFont="1" applyBorder="1" applyAlignment="1" applyProtection="1">
      <alignment horizontal="center" vertical="center"/>
      <protection/>
    </xf>
    <xf numFmtId="49" fontId="27" fillId="0" borderId="0" xfId="0" applyNumberFormat="1" applyFont="1" applyFill="1" applyBorder="1" applyAlignment="1" applyProtection="1">
      <alignment vertical="center"/>
      <protection/>
    </xf>
    <xf numFmtId="49" fontId="27" fillId="0" borderId="25" xfId="0" applyNumberFormat="1" applyFont="1" applyFill="1" applyBorder="1" applyAlignment="1" applyProtection="1">
      <alignment vertical="center"/>
      <protection/>
    </xf>
    <xf numFmtId="49" fontId="8" fillId="0" borderId="25" xfId="0" applyNumberFormat="1" applyFont="1" applyFill="1" applyBorder="1" applyAlignment="1" applyProtection="1">
      <alignment vertical="center"/>
      <protection/>
    </xf>
    <xf numFmtId="49" fontId="3" fillId="0" borderId="25" xfId="0" applyNumberFormat="1" applyFont="1" applyFill="1" applyBorder="1" applyAlignment="1" applyProtection="1">
      <alignment vertical="center"/>
      <protection/>
    </xf>
    <xf numFmtId="49" fontId="6" fillId="0" borderId="25" xfId="0" applyNumberFormat="1" applyFont="1" applyFill="1" applyBorder="1" applyAlignment="1" applyProtection="1">
      <alignment vertical="center" wrapText="1"/>
      <protection/>
    </xf>
    <xf numFmtId="49" fontId="6" fillId="0" borderId="25" xfId="0" applyNumberFormat="1" applyFont="1" applyFill="1" applyBorder="1" applyAlignment="1" applyProtection="1">
      <alignment vertical="center"/>
      <protection/>
    </xf>
    <xf numFmtId="49" fontId="6" fillId="0" borderId="33" xfId="0" applyNumberFormat="1" applyFont="1" applyFill="1" applyBorder="1" applyAlignment="1" applyProtection="1">
      <alignment vertical="center"/>
      <protection/>
    </xf>
    <xf numFmtId="49" fontId="18" fillId="0" borderId="28" xfId="0" applyNumberFormat="1" applyFont="1" applyFill="1" applyBorder="1" applyAlignment="1" applyProtection="1">
      <alignment vertical="center"/>
      <protection/>
    </xf>
    <xf numFmtId="49" fontId="6" fillId="0" borderId="28" xfId="0" applyNumberFormat="1" applyFont="1" applyFill="1" applyBorder="1" applyAlignment="1" applyProtection="1">
      <alignment vertical="center"/>
      <protection/>
    </xf>
    <xf numFmtId="49" fontId="6" fillId="0" borderId="31" xfId="0" applyNumberFormat="1" applyFont="1" applyFill="1" applyBorder="1" applyAlignment="1" applyProtection="1">
      <alignment vertical="center"/>
      <protection/>
    </xf>
    <xf numFmtId="0" fontId="3" fillId="0" borderId="36" xfId="0" applyFont="1" applyBorder="1" applyAlignment="1" applyProtection="1">
      <alignment vertical="center"/>
      <protection/>
    </xf>
    <xf numFmtId="0" fontId="17" fillId="0" borderId="2" xfId="0" applyFont="1" applyBorder="1" applyAlignment="1" applyProtection="1">
      <alignment horizontal="center" vertical="center"/>
      <protection/>
    </xf>
    <xf numFmtId="0" fontId="17" fillId="0" borderId="0" xfId="0" applyFont="1" applyAlignment="1" applyProtection="1">
      <alignment vertical="center"/>
      <protection/>
    </xf>
    <xf numFmtId="0" fontId="14" fillId="0" borderId="2" xfId="0" applyFont="1" applyBorder="1" applyAlignment="1" applyProtection="1">
      <alignment vertical="center"/>
      <protection/>
    </xf>
    <xf numFmtId="0" fontId="23" fillId="0" borderId="2" xfId="0" applyFont="1" applyBorder="1" applyAlignment="1" applyProtection="1">
      <alignment vertical="center"/>
      <protection/>
    </xf>
    <xf numFmtId="0" fontId="23" fillId="0" borderId="60"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25" xfId="0" applyFont="1" applyBorder="1" applyAlignment="1" applyProtection="1">
      <alignment vertical="center"/>
      <protection/>
    </xf>
    <xf numFmtId="0" fontId="3" fillId="0" borderId="0" xfId="75" applyFont="1" applyBorder="1" applyAlignment="1" applyProtection="1">
      <alignment vertical="center"/>
      <protection/>
    </xf>
    <xf numFmtId="0" fontId="18"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6" fillId="0" borderId="0" xfId="0" applyFont="1" applyAlignment="1" applyProtection="1">
      <alignment horizontal="left" vertical="center"/>
      <protection/>
    </xf>
    <xf numFmtId="0" fontId="9" fillId="0" borderId="0" xfId="0" applyFont="1" applyBorder="1" applyAlignment="1" applyProtection="1">
      <alignment horizontal="left" vertical="center"/>
      <protection/>
    </xf>
    <xf numFmtId="0" fontId="23" fillId="0" borderId="36" xfId="0" applyFont="1" applyBorder="1" applyAlignment="1" applyProtection="1">
      <alignment vertical="center"/>
      <protection/>
    </xf>
    <xf numFmtId="49" fontId="8" fillId="0" borderId="0" xfId="0" applyNumberFormat="1" applyFont="1" applyBorder="1" applyAlignment="1" applyProtection="1">
      <alignment vertical="center"/>
      <protection/>
    </xf>
    <xf numFmtId="0" fontId="23" fillId="0" borderId="1" xfId="0" applyFont="1" applyBorder="1" applyAlignment="1" applyProtection="1">
      <alignment vertical="center"/>
      <protection/>
    </xf>
    <xf numFmtId="0" fontId="12" fillId="0" borderId="0" xfId="0" applyFont="1" applyBorder="1" applyAlignment="1" applyProtection="1">
      <alignment vertical="center"/>
      <protection/>
    </xf>
    <xf numFmtId="0" fontId="23" fillId="0" borderId="28" xfId="0" applyFont="1" applyBorder="1" applyAlignment="1" applyProtection="1">
      <alignment vertical="center"/>
      <protection/>
    </xf>
    <xf numFmtId="0" fontId="9" fillId="0" borderId="28" xfId="0" applyFont="1" applyBorder="1" applyAlignment="1" applyProtection="1">
      <alignment vertical="center"/>
      <protection/>
    </xf>
    <xf numFmtId="0" fontId="9" fillId="0" borderId="1" xfId="0" applyFont="1" applyBorder="1" applyAlignment="1" applyProtection="1">
      <alignment vertical="center"/>
      <protection/>
    </xf>
    <xf numFmtId="0" fontId="9" fillId="0" borderId="0" xfId="0" applyFont="1" applyAlignment="1" applyProtection="1">
      <alignment vertical="center"/>
      <protection/>
    </xf>
    <xf numFmtId="0" fontId="10" fillId="0" borderId="16" xfId="0"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75" applyFont="1" applyFill="1" applyBorder="1" applyAlignment="1" applyProtection="1">
      <alignment vertical="center"/>
      <protection/>
    </xf>
    <xf numFmtId="0" fontId="8" fillId="0" borderId="0" xfId="75" applyFont="1" applyFill="1" applyAlignment="1" applyProtection="1">
      <alignment vertical="center"/>
      <protection/>
    </xf>
    <xf numFmtId="0" fontId="46" fillId="0" borderId="61" xfId="76" applyFont="1" applyFill="1" applyBorder="1" applyAlignment="1" applyProtection="1">
      <alignment vertical="center"/>
      <protection/>
    </xf>
    <xf numFmtId="0" fontId="46" fillId="0" borderId="62" xfId="76" applyFont="1" applyFill="1" applyBorder="1" applyAlignment="1" applyProtection="1">
      <alignment vertical="center"/>
      <protection/>
    </xf>
    <xf numFmtId="0" fontId="46" fillId="0" borderId="63" xfId="76" applyFont="1" applyFill="1" applyBorder="1" applyAlignment="1" applyProtection="1">
      <alignment vertical="center"/>
      <protection/>
    </xf>
    <xf numFmtId="49" fontId="47" fillId="0" borderId="64" xfId="76" applyNumberFormat="1" applyFont="1" applyFill="1" applyBorder="1" applyAlignment="1" applyProtection="1">
      <alignment vertical="center"/>
      <protection/>
    </xf>
    <xf numFmtId="49" fontId="47" fillId="0" borderId="65" xfId="76" applyNumberFormat="1" applyFont="1" applyFill="1" applyBorder="1" applyAlignment="1" applyProtection="1">
      <alignment vertical="center"/>
      <protection/>
    </xf>
    <xf numFmtId="49" fontId="47" fillId="0" borderId="66" xfId="76" applyNumberFormat="1" applyFont="1" applyFill="1" applyBorder="1" applyAlignment="1" applyProtection="1">
      <alignment vertical="center"/>
      <protection/>
    </xf>
    <xf numFmtId="0" fontId="6" fillId="0" borderId="32" xfId="0" applyFont="1" applyBorder="1" applyAlignment="1" applyProtection="1">
      <alignment vertical="center"/>
      <protection/>
    </xf>
    <xf numFmtId="0" fontId="6" fillId="0" borderId="12" xfId="0" applyFont="1" applyBorder="1" applyAlignment="1" applyProtection="1">
      <alignment vertical="center"/>
      <protection/>
    </xf>
    <xf numFmtId="0" fontId="24" fillId="0" borderId="12" xfId="0" applyFont="1" applyBorder="1" applyAlignment="1" applyProtection="1">
      <alignment horizontal="left" vertical="center" wrapText="1"/>
      <protection/>
    </xf>
    <xf numFmtId="0" fontId="6" fillId="0" borderId="33" xfId="0" applyFont="1" applyBorder="1" applyAlignment="1" applyProtection="1">
      <alignment vertical="center"/>
      <protection/>
    </xf>
    <xf numFmtId="0" fontId="23" fillId="0" borderId="30"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6" fillId="0" borderId="28" xfId="0" applyFont="1" applyBorder="1" applyAlignment="1" applyProtection="1">
      <alignment vertical="center" wrapText="1"/>
      <protection/>
    </xf>
    <xf numFmtId="0" fontId="6" fillId="0" borderId="31" xfId="0" applyFont="1" applyBorder="1" applyAlignment="1" applyProtection="1">
      <alignment vertical="center"/>
      <protection/>
    </xf>
    <xf numFmtId="0" fontId="6" fillId="0" borderId="30" xfId="0" applyFont="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8" fillId="0" borderId="14" xfId="0" applyFont="1" applyBorder="1" applyAlignment="1" applyProtection="1">
      <alignment vertical="center" shrinkToFit="1"/>
      <protection/>
    </xf>
    <xf numFmtId="0" fontId="8" fillId="0" borderId="67" xfId="0" applyFont="1" applyBorder="1" applyAlignment="1" applyProtection="1">
      <alignment vertical="center" shrinkToFit="1"/>
      <protection/>
    </xf>
    <xf numFmtId="0" fontId="18" fillId="24" borderId="17" xfId="0" applyFont="1" applyFill="1" applyBorder="1" applyAlignment="1" applyProtection="1">
      <alignment vertical="center" wrapText="1"/>
      <protection/>
    </xf>
    <xf numFmtId="0" fontId="18" fillId="24" borderId="22" xfId="0" applyFont="1" applyFill="1" applyBorder="1" applyAlignment="1" applyProtection="1">
      <alignment vertical="center" wrapText="1"/>
      <protection/>
    </xf>
    <xf numFmtId="0" fontId="18" fillId="24" borderId="36" xfId="0" applyFont="1" applyFill="1" applyBorder="1" applyAlignment="1" applyProtection="1">
      <alignment vertical="center" wrapText="1"/>
      <protection/>
    </xf>
    <xf numFmtId="0" fontId="18" fillId="24" borderId="0" xfId="0" applyFont="1" applyFill="1" applyBorder="1" applyAlignment="1" applyProtection="1">
      <alignment vertical="center" wrapText="1"/>
      <protection/>
    </xf>
    <xf numFmtId="0" fontId="18" fillId="24" borderId="68" xfId="0" applyFont="1" applyFill="1" applyBorder="1" applyAlignment="1" applyProtection="1">
      <alignment vertical="center" wrapText="1"/>
      <protection/>
    </xf>
    <xf numFmtId="0" fontId="18" fillId="24" borderId="45" xfId="0" applyFont="1" applyFill="1" applyBorder="1" applyAlignment="1" applyProtection="1">
      <alignment vertical="center" wrapText="1"/>
      <protection/>
    </xf>
    <xf numFmtId="0" fontId="18" fillId="24" borderId="25" xfId="0" applyFont="1" applyFill="1" applyBorder="1" applyAlignment="1" applyProtection="1">
      <alignment vertical="center" wrapText="1"/>
      <protection/>
    </xf>
    <xf numFmtId="0" fontId="18" fillId="24" borderId="69" xfId="0" applyFont="1" applyFill="1" applyBorder="1" applyAlignment="1" applyProtection="1">
      <alignment vertical="center" wrapText="1"/>
      <protection/>
    </xf>
    <xf numFmtId="0" fontId="4" fillId="24" borderId="0" xfId="0" applyFont="1" applyFill="1" applyBorder="1" applyAlignment="1" applyProtection="1">
      <alignment vertical="top"/>
      <protection/>
    </xf>
    <xf numFmtId="0" fontId="18" fillId="24" borderId="36" xfId="0" applyFont="1" applyFill="1" applyBorder="1" applyAlignment="1" applyProtection="1">
      <alignment wrapText="1"/>
      <protection/>
    </xf>
    <xf numFmtId="0" fontId="18" fillId="24" borderId="0" xfId="0" applyFont="1" applyFill="1" applyBorder="1" applyAlignment="1" applyProtection="1">
      <alignment wrapText="1"/>
      <protection/>
    </xf>
    <xf numFmtId="0" fontId="18" fillId="24" borderId="68" xfId="0" applyFont="1" applyFill="1" applyBorder="1" applyAlignment="1" applyProtection="1">
      <alignment wrapText="1"/>
      <protection/>
    </xf>
    <xf numFmtId="0" fontId="18" fillId="24" borderId="28" xfId="0" applyFont="1" applyFill="1" applyBorder="1" applyAlignment="1" applyProtection="1">
      <alignment vertical="center" wrapText="1"/>
      <protection/>
    </xf>
    <xf numFmtId="0" fontId="18" fillId="24" borderId="29" xfId="0" applyFont="1" applyFill="1" applyBorder="1" applyAlignment="1" applyProtection="1">
      <alignment vertical="center" wrapText="1"/>
      <protection/>
    </xf>
    <xf numFmtId="0" fontId="4" fillId="24" borderId="27" xfId="0" applyFont="1" applyFill="1" applyBorder="1" applyAlignment="1" applyProtection="1">
      <alignment vertical="center" wrapText="1"/>
      <protection/>
    </xf>
    <xf numFmtId="0" fontId="8" fillId="24" borderId="36" xfId="0" applyFont="1" applyFill="1" applyBorder="1" applyAlignment="1" applyProtection="1">
      <alignment vertical="center"/>
      <protection/>
    </xf>
    <xf numFmtId="0" fontId="3" fillId="24" borderId="0" xfId="0" applyFont="1" applyFill="1" applyBorder="1" applyAlignment="1" applyProtection="1">
      <alignment vertical="center" wrapText="1"/>
      <protection/>
    </xf>
    <xf numFmtId="0" fontId="3" fillId="24" borderId="68" xfId="0" applyFont="1" applyFill="1" applyBorder="1" applyAlignment="1" applyProtection="1">
      <alignment vertical="center" wrapText="1"/>
      <protection/>
    </xf>
    <xf numFmtId="0" fontId="3" fillId="24" borderId="70" xfId="0" applyFont="1" applyFill="1" applyBorder="1" applyAlignment="1" applyProtection="1">
      <alignment vertical="center" wrapText="1"/>
      <protection/>
    </xf>
    <xf numFmtId="0" fontId="3" fillId="24" borderId="71" xfId="0" applyFont="1" applyFill="1" applyBorder="1" applyAlignment="1" applyProtection="1">
      <alignment vertical="center" wrapText="1"/>
      <protection/>
    </xf>
    <xf numFmtId="0" fontId="3" fillId="24" borderId="25" xfId="0" applyFont="1" applyFill="1" applyBorder="1" applyAlignment="1" applyProtection="1">
      <alignment vertical="center" wrapText="1"/>
      <protection/>
    </xf>
    <xf numFmtId="0" fontId="3" fillId="24" borderId="69" xfId="0" applyFont="1" applyFill="1" applyBorder="1" applyAlignment="1" applyProtection="1">
      <alignment vertical="center" wrapText="1"/>
      <protection/>
    </xf>
    <xf numFmtId="0" fontId="3" fillId="24" borderId="17" xfId="0" applyFont="1" applyFill="1" applyBorder="1" applyAlignment="1" applyProtection="1">
      <alignment vertical="center" wrapText="1"/>
      <protection/>
    </xf>
    <xf numFmtId="0" fontId="3" fillId="24" borderId="22" xfId="0" applyFont="1" applyFill="1" applyBorder="1" applyAlignment="1" applyProtection="1">
      <alignment vertical="center" wrapText="1"/>
      <protection/>
    </xf>
    <xf numFmtId="0" fontId="3" fillId="24" borderId="27" xfId="0" applyFont="1" applyFill="1" applyBorder="1" applyAlignment="1" applyProtection="1">
      <alignment vertical="center" wrapText="1"/>
      <protection/>
    </xf>
    <xf numFmtId="0" fontId="3" fillId="24" borderId="28" xfId="0" applyFont="1" applyFill="1" applyBorder="1" applyAlignment="1" applyProtection="1">
      <alignment vertical="center" wrapText="1"/>
      <protection/>
    </xf>
    <xf numFmtId="0" fontId="3" fillId="24" borderId="29" xfId="0" applyFont="1" applyFill="1" applyBorder="1" applyAlignment="1" applyProtection="1">
      <alignment vertical="center" wrapText="1"/>
      <protection/>
    </xf>
    <xf numFmtId="0" fontId="13" fillId="24" borderId="36" xfId="0" applyFont="1" applyFill="1" applyBorder="1" applyAlignment="1" applyProtection="1">
      <alignment vertical="center" wrapText="1"/>
      <protection/>
    </xf>
    <xf numFmtId="0" fontId="13" fillId="24" borderId="0" xfId="0" applyFont="1" applyFill="1" applyBorder="1" applyAlignment="1" applyProtection="1">
      <alignment vertical="center" wrapText="1"/>
      <protection/>
    </xf>
    <xf numFmtId="0" fontId="13" fillId="24" borderId="68" xfId="0" applyFont="1" applyFill="1" applyBorder="1" applyAlignment="1" applyProtection="1">
      <alignment vertical="center" wrapText="1"/>
      <protection/>
    </xf>
    <xf numFmtId="0" fontId="8" fillId="24" borderId="36" xfId="0" applyFont="1" applyFill="1" applyBorder="1" applyAlignment="1" applyProtection="1">
      <alignment horizontal="center" vertical="center"/>
      <protection/>
    </xf>
    <xf numFmtId="0" fontId="0" fillId="24" borderId="36" xfId="0" applyFill="1" applyBorder="1" applyAlignment="1">
      <alignment/>
    </xf>
    <xf numFmtId="0" fontId="0" fillId="24" borderId="68"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0" xfId="0" applyFill="1" applyBorder="1" applyAlignment="1">
      <alignment/>
    </xf>
    <xf numFmtId="184" fontId="8" fillId="0" borderId="0" xfId="0" applyNumberFormat="1" applyFont="1" applyBorder="1" applyAlignment="1" applyProtection="1">
      <alignment horizontal="center" vertical="center"/>
      <protection/>
    </xf>
    <xf numFmtId="0" fontId="18"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18" fillId="0" borderId="0" xfId="0" applyFont="1" applyFill="1" applyBorder="1" applyAlignment="1" applyProtection="1">
      <alignment wrapText="1"/>
      <protection/>
    </xf>
    <xf numFmtId="0" fontId="18" fillId="0" borderId="28" xfId="0" applyFont="1" applyFill="1" applyBorder="1" applyAlignment="1" applyProtection="1">
      <alignment vertical="center" wrapText="1"/>
      <protection/>
    </xf>
    <xf numFmtId="0" fontId="23" fillId="0" borderId="28" xfId="0" applyFont="1" applyFill="1" applyBorder="1" applyAlignment="1" applyProtection="1">
      <alignment horizontal="left" vertical="center"/>
      <protection/>
    </xf>
    <xf numFmtId="0" fontId="6" fillId="0" borderId="28" xfId="0" applyFont="1" applyFill="1" applyBorder="1" applyAlignment="1" applyProtection="1">
      <alignment vertical="center" wrapText="1"/>
      <protection/>
    </xf>
    <xf numFmtId="0" fontId="18" fillId="0" borderId="24" xfId="0" applyFont="1" applyBorder="1" applyAlignment="1" applyProtection="1">
      <alignment vertical="center"/>
      <protection/>
    </xf>
    <xf numFmtId="0" fontId="0" fillId="0" borderId="25" xfId="0" applyBorder="1" applyAlignment="1" applyProtection="1">
      <alignment/>
      <protection/>
    </xf>
    <xf numFmtId="0" fontId="0" fillId="0" borderId="33" xfId="0" applyBorder="1" applyAlignment="1" applyProtection="1">
      <alignment/>
      <protection/>
    </xf>
    <xf numFmtId="0" fontId="17" fillId="0" borderId="30" xfId="0" applyFont="1" applyBorder="1" applyAlignment="1" applyProtection="1">
      <alignment vertical="center"/>
      <protection/>
    </xf>
    <xf numFmtId="0" fontId="17" fillId="0" borderId="31" xfId="0" applyFont="1" applyBorder="1" applyAlignment="1" applyProtection="1">
      <alignment vertical="center"/>
      <protection/>
    </xf>
    <xf numFmtId="0" fontId="6" fillId="0" borderId="19" xfId="0" applyFont="1" applyBorder="1" applyAlignment="1" applyProtection="1">
      <alignment vertical="center"/>
      <protection/>
    </xf>
    <xf numFmtId="0" fontId="17" fillId="0" borderId="19" xfId="0" applyFont="1" applyBorder="1" applyAlignment="1" applyProtection="1">
      <alignment vertical="center"/>
      <protection/>
    </xf>
    <xf numFmtId="0" fontId="0" fillId="0" borderId="12" xfId="0" applyBorder="1" applyAlignment="1" applyProtection="1">
      <alignment vertical="center"/>
      <protection/>
    </xf>
    <xf numFmtId="0" fontId="8" fillId="0" borderId="23"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32" xfId="0" applyFont="1" applyBorder="1" applyAlignment="1" applyProtection="1">
      <alignment vertical="center"/>
      <protection/>
    </xf>
    <xf numFmtId="49" fontId="4" fillId="0" borderId="0" xfId="0" applyNumberFormat="1"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49" fontId="4" fillId="0" borderId="16" xfId="0" applyNumberFormat="1" applyFont="1" applyFill="1" applyBorder="1" applyAlignment="1" applyProtection="1">
      <alignment horizontal="right" vertical="top" wrapText="1"/>
      <protection/>
    </xf>
    <xf numFmtId="49" fontId="4" fillId="0" borderId="0" xfId="0" applyNumberFormat="1" applyFont="1" applyFill="1" applyBorder="1" applyAlignment="1" applyProtection="1">
      <alignment horizontal="right" vertical="top"/>
      <protection/>
    </xf>
    <xf numFmtId="49" fontId="4" fillId="0" borderId="0" xfId="0" applyNumberFormat="1" applyFont="1" applyFill="1" applyBorder="1" applyAlignment="1" applyProtection="1">
      <alignment vertical="top"/>
      <protection/>
    </xf>
    <xf numFmtId="49" fontId="49" fillId="25" borderId="0" xfId="0" applyNumberFormat="1" applyFont="1" applyFill="1" applyAlignment="1" applyProtection="1">
      <alignment horizontal="left" vertical="center"/>
      <protection/>
    </xf>
    <xf numFmtId="0" fontId="27" fillId="0" borderId="0" xfId="74" applyFont="1" applyFill="1" applyBorder="1" applyAlignment="1" applyProtection="1">
      <alignment horizontal="center" vertical="center"/>
      <protection/>
    </xf>
    <xf numFmtId="0" fontId="27" fillId="0" borderId="0" xfId="74" applyFont="1" applyFill="1" applyBorder="1" applyAlignment="1" applyProtection="1">
      <alignment horizontal="left" vertical="top" wrapText="1"/>
      <protection/>
    </xf>
    <xf numFmtId="0" fontId="49" fillId="0" borderId="0" xfId="77" applyFont="1">
      <alignment vertical="center"/>
      <protection/>
    </xf>
    <xf numFmtId="0" fontId="49" fillId="0" borderId="0" xfId="77" applyFont="1" applyAlignment="1">
      <alignment horizontal="left" vertical="center"/>
      <protection/>
    </xf>
    <xf numFmtId="0" fontId="0" fillId="0" borderId="0" xfId="74" applyFont="1" applyFill="1" applyBorder="1" applyAlignment="1" applyProtection="1">
      <alignment vertical="top" wrapText="1"/>
      <protection/>
    </xf>
    <xf numFmtId="0" fontId="0" fillId="0" borderId="0" xfId="74" applyFont="1" applyFill="1" applyBorder="1" applyAlignment="1">
      <alignment horizontal="left" vertical="top"/>
      <protection/>
    </xf>
    <xf numFmtId="0" fontId="0"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70" fillId="0" borderId="0" xfId="74" applyFont="1" applyFill="1" applyBorder="1" applyAlignment="1" applyProtection="1">
      <alignment horizontal="left" vertical="center"/>
      <protection/>
    </xf>
    <xf numFmtId="0" fontId="56"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0" fillId="0" borderId="0" xfId="77" applyFont="1" applyAlignment="1">
      <alignment/>
      <protection/>
    </xf>
    <xf numFmtId="0" fontId="27" fillId="0" borderId="0" xfId="77" applyFont="1">
      <alignment vertical="center"/>
      <protection/>
    </xf>
    <xf numFmtId="0" fontId="0" fillId="0" borderId="0" xfId="77" applyFont="1">
      <alignment vertical="center"/>
      <protection/>
    </xf>
    <xf numFmtId="49" fontId="0" fillId="0" borderId="0" xfId="0" applyNumberFormat="1" applyAlignment="1">
      <alignment/>
    </xf>
    <xf numFmtId="0" fontId="75" fillId="0" borderId="0" xfId="0" applyFont="1" applyAlignment="1">
      <alignment horizontal="left" vertical="top" wrapText="1"/>
    </xf>
    <xf numFmtId="0" fontId="7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7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6" fillId="0" borderId="0" xfId="0" applyFont="1" applyAlignment="1">
      <alignment horizontal="left" vertical="center"/>
    </xf>
    <xf numFmtId="49" fontId="0" fillId="0" borderId="0" xfId="0" applyNumberFormat="1" applyAlignment="1">
      <alignment horizontal="left" vertical="top"/>
    </xf>
    <xf numFmtId="0" fontId="75" fillId="0" borderId="0" xfId="0" applyFont="1" applyAlignment="1">
      <alignment horizontal="justify" vertical="center"/>
    </xf>
    <xf numFmtId="0" fontId="0" fillId="0" borderId="0" xfId="0" applyAlignment="1">
      <alignment vertical="center"/>
    </xf>
    <xf numFmtId="0" fontId="75" fillId="0" borderId="0" xfId="0" applyFont="1" applyAlignment="1">
      <alignment vertical="center"/>
    </xf>
    <xf numFmtId="0" fontId="75" fillId="0" borderId="0" xfId="0" applyFont="1" applyFill="1" applyAlignment="1">
      <alignment vertical="center"/>
    </xf>
    <xf numFmtId="0" fontId="1" fillId="0" borderId="0" xfId="55" applyAlignment="1" applyProtection="1">
      <alignment vertical="center"/>
      <protection/>
    </xf>
    <xf numFmtId="6" fontId="75" fillId="0" borderId="0" xfId="70" applyFont="1" applyAlignment="1">
      <alignment vertical="center"/>
    </xf>
    <xf numFmtId="0" fontId="76" fillId="0" borderId="0" xfId="0" applyFont="1" applyAlignment="1">
      <alignment horizontal="justify" vertical="center"/>
    </xf>
    <xf numFmtId="0" fontId="75" fillId="0" borderId="0" xfId="0" applyFont="1" applyAlignment="1">
      <alignment vertical="top" wrapText="1"/>
    </xf>
    <xf numFmtId="0" fontId="72" fillId="0" borderId="51" xfId="77" applyFont="1" applyFill="1" applyBorder="1" applyAlignment="1">
      <alignment horizontal="center" vertical="center" wrapText="1"/>
      <protection/>
    </xf>
    <xf numFmtId="0" fontId="72" fillId="0" borderId="52" xfId="77" applyFont="1" applyFill="1" applyBorder="1" applyAlignment="1">
      <alignment horizontal="center" vertical="center" wrapText="1"/>
      <protection/>
    </xf>
    <xf numFmtId="0" fontId="73" fillId="0" borderId="52" xfId="77" applyFont="1" applyFill="1" applyBorder="1" applyAlignment="1">
      <alignment horizontal="center" vertical="center" wrapText="1"/>
      <protection/>
    </xf>
    <xf numFmtId="0" fontId="73" fillId="0" borderId="72" xfId="77" applyFont="1" applyFill="1" applyBorder="1" applyAlignment="1">
      <alignment horizontal="center" vertical="center" wrapText="1"/>
      <protection/>
    </xf>
    <xf numFmtId="0" fontId="73" fillId="0" borderId="73" xfId="77" applyFont="1" applyFill="1" applyBorder="1" applyAlignment="1">
      <alignment horizontal="center" vertical="center" wrapText="1"/>
      <protection/>
    </xf>
    <xf numFmtId="0" fontId="73" fillId="0" borderId="74" xfId="77" applyFont="1" applyFill="1" applyBorder="1" applyAlignment="1">
      <alignment horizontal="center" vertical="center" wrapText="1"/>
      <protection/>
    </xf>
    <xf numFmtId="0" fontId="72" fillId="0" borderId="75" xfId="77" applyFont="1" applyFill="1" applyBorder="1" applyAlignment="1">
      <alignment horizontal="center" vertical="center" wrapText="1"/>
      <protection/>
    </xf>
    <xf numFmtId="0" fontId="72" fillId="0" borderId="76" xfId="77" applyFont="1" applyFill="1" applyBorder="1" applyAlignment="1">
      <alignment horizontal="center" vertical="center" wrapText="1"/>
      <protection/>
    </xf>
    <xf numFmtId="0" fontId="72" fillId="0" borderId="15" xfId="77" applyFont="1" applyFill="1" applyBorder="1" applyAlignment="1">
      <alignment horizontal="center" vertical="center" wrapText="1"/>
      <protection/>
    </xf>
    <xf numFmtId="0" fontId="73" fillId="0" borderId="77" xfId="77" applyFont="1" applyFill="1" applyBorder="1" applyAlignment="1">
      <alignment horizontal="center" vertical="center" wrapText="1"/>
      <protection/>
    </xf>
    <xf numFmtId="0" fontId="73" fillId="0" borderId="78" xfId="77" applyFont="1" applyFill="1" applyBorder="1" applyAlignment="1">
      <alignment horizontal="center" vertical="center" wrapText="1"/>
      <protection/>
    </xf>
    <xf numFmtId="0" fontId="69" fillId="4" borderId="34" xfId="74" applyFont="1" applyFill="1" applyBorder="1" applyAlignment="1" applyProtection="1">
      <alignment horizontal="center" vertical="center"/>
      <protection/>
    </xf>
    <xf numFmtId="0" fontId="69" fillId="4" borderId="16" xfId="74" applyFont="1" applyFill="1" applyBorder="1" applyAlignment="1" applyProtection="1">
      <alignment horizontal="center" vertical="center"/>
      <protection/>
    </xf>
    <xf numFmtId="0" fontId="69" fillId="4" borderId="35" xfId="74" applyFont="1" applyFill="1" applyBorder="1" applyAlignment="1" applyProtection="1">
      <alignment horizontal="center" vertical="center"/>
      <protection/>
    </xf>
    <xf numFmtId="0" fontId="69" fillId="4" borderId="27" xfId="74" applyFont="1" applyFill="1" applyBorder="1" applyAlignment="1" applyProtection="1">
      <alignment horizontal="center" vertical="center"/>
      <protection/>
    </xf>
    <xf numFmtId="0" fontId="69" fillId="4" borderId="28" xfId="74" applyFont="1" applyFill="1" applyBorder="1" applyAlignment="1" applyProtection="1">
      <alignment horizontal="center" vertical="center"/>
      <protection/>
    </xf>
    <xf numFmtId="0" fontId="69" fillId="4" borderId="31" xfId="74" applyFont="1" applyFill="1" applyBorder="1" applyAlignment="1" applyProtection="1">
      <alignment horizontal="center" vertical="center"/>
      <protection/>
    </xf>
    <xf numFmtId="0" fontId="71" fillId="21" borderId="79" xfId="77" applyFont="1" applyFill="1" applyBorder="1" applyAlignment="1">
      <alignment horizontal="center" vertical="center"/>
      <protection/>
    </xf>
    <xf numFmtId="0" fontId="71" fillId="21" borderId="80" xfId="77" applyFont="1" applyFill="1" applyBorder="1" applyAlignment="1">
      <alignment horizontal="center" vertical="center"/>
      <protection/>
    </xf>
    <xf numFmtId="0" fontId="73" fillId="0" borderId="50" xfId="77" applyFont="1" applyFill="1" applyBorder="1" applyAlignment="1">
      <alignment horizontal="center" vertical="center" wrapText="1"/>
      <protection/>
    </xf>
    <xf numFmtId="0" fontId="73" fillId="0" borderId="81" xfId="77" applyFont="1" applyFill="1" applyBorder="1" applyAlignment="1">
      <alignment horizontal="center" vertical="center" wrapText="1"/>
      <protection/>
    </xf>
    <xf numFmtId="0" fontId="72" fillId="0" borderId="49" xfId="77" applyFont="1" applyFill="1" applyBorder="1" applyAlignment="1">
      <alignment horizontal="center" vertical="center" wrapText="1"/>
      <protection/>
    </xf>
    <xf numFmtId="0" fontId="72" fillId="0" borderId="50" xfId="77" applyFont="1" applyFill="1" applyBorder="1" applyAlignment="1">
      <alignment horizontal="center" vertical="center" wrapText="1"/>
      <protection/>
    </xf>
    <xf numFmtId="0" fontId="72" fillId="0" borderId="82" xfId="77" applyFont="1" applyFill="1" applyBorder="1" applyAlignment="1">
      <alignment horizontal="center" vertical="center" wrapText="1"/>
      <protection/>
    </xf>
    <xf numFmtId="0" fontId="72" fillId="0" borderId="77" xfId="77"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71" fillId="21" borderId="83" xfId="77" applyFont="1" applyFill="1" applyBorder="1" applyAlignment="1">
      <alignment horizontal="center" vertical="center"/>
      <protection/>
    </xf>
    <xf numFmtId="0" fontId="0" fillId="0" borderId="0" xfId="77" applyFont="1" applyAlignment="1">
      <alignment horizontal="left" vertical="center" wrapText="1"/>
      <protection/>
    </xf>
    <xf numFmtId="0" fontId="27" fillId="0" borderId="84" xfId="77" applyFont="1" applyBorder="1" applyAlignment="1">
      <alignment horizontal="center" vertical="center"/>
      <protection/>
    </xf>
    <xf numFmtId="0" fontId="27" fillId="0" borderId="85" xfId="77" applyFont="1" applyBorder="1" applyAlignment="1">
      <alignment horizontal="center" vertical="center"/>
      <protection/>
    </xf>
    <xf numFmtId="0" fontId="27" fillId="0" borderId="86" xfId="77" applyFont="1" applyBorder="1" applyAlignment="1">
      <alignment horizontal="center" vertical="center"/>
      <protection/>
    </xf>
    <xf numFmtId="0" fontId="27" fillId="0" borderId="87" xfId="77" applyFont="1" applyBorder="1" applyAlignment="1">
      <alignment horizontal="center" vertical="center"/>
      <protection/>
    </xf>
    <xf numFmtId="0" fontId="27" fillId="21" borderId="88" xfId="77" applyFont="1" applyFill="1" applyBorder="1" applyAlignment="1">
      <alignment horizontal="center" vertical="center"/>
      <protection/>
    </xf>
    <xf numFmtId="0" fontId="27" fillId="21" borderId="89" xfId="77" applyFont="1" applyFill="1" applyBorder="1" applyAlignment="1">
      <alignment horizontal="center" vertical="center"/>
      <protection/>
    </xf>
    <xf numFmtId="0" fontId="27" fillId="21" borderId="52" xfId="77" applyFont="1" applyFill="1" applyBorder="1" applyAlignment="1">
      <alignment horizontal="center" vertical="center"/>
      <protection/>
    </xf>
    <xf numFmtId="0" fontId="27" fillId="21" borderId="72" xfId="77" applyFont="1" applyFill="1" applyBorder="1" applyAlignment="1">
      <alignment horizontal="center" vertical="center"/>
      <protection/>
    </xf>
    <xf numFmtId="0" fontId="74" fillId="0" borderId="52" xfId="77" applyFont="1" applyBorder="1" applyAlignment="1">
      <alignment horizontal="center" vertical="center"/>
      <protection/>
    </xf>
    <xf numFmtId="0" fontId="74" fillId="0" borderId="72" xfId="77" applyFont="1" applyBorder="1" applyAlignment="1">
      <alignment horizontal="center" vertical="center"/>
      <protection/>
    </xf>
    <xf numFmtId="0" fontId="27" fillId="24" borderId="52" xfId="77" applyFont="1" applyFill="1" applyBorder="1" applyAlignment="1">
      <alignment horizontal="center" vertical="center"/>
      <protection/>
    </xf>
    <xf numFmtId="0" fontId="27" fillId="0" borderId="52" xfId="77" applyFont="1" applyBorder="1" applyAlignment="1">
      <alignment horizontal="center" vertical="center"/>
      <protection/>
    </xf>
    <xf numFmtId="0" fontId="27" fillId="0" borderId="73" xfId="77" applyFont="1" applyBorder="1" applyAlignment="1">
      <alignment horizontal="center" vertical="center"/>
      <protection/>
    </xf>
    <xf numFmtId="0" fontId="27" fillId="0" borderId="74" xfId="77" applyFont="1" applyBorder="1" applyAlignment="1">
      <alignment horizontal="center" vertical="center"/>
      <protection/>
    </xf>
    <xf numFmtId="0" fontId="27" fillId="24" borderId="52" xfId="77" applyFont="1" applyFill="1" applyBorder="1" applyAlignment="1">
      <alignment horizontal="center" vertical="center" wrapText="1"/>
      <protection/>
    </xf>
    <xf numFmtId="0" fontId="27" fillId="24" borderId="26" xfId="77" applyFont="1" applyFill="1" applyBorder="1" applyAlignment="1">
      <alignment horizontal="center" vertical="center" wrapText="1"/>
      <protection/>
    </xf>
    <xf numFmtId="0" fontId="27" fillId="24" borderId="17" xfId="77" applyFont="1" applyFill="1" applyBorder="1" applyAlignment="1">
      <alignment horizontal="center" vertical="center" wrapText="1"/>
      <protection/>
    </xf>
    <xf numFmtId="0" fontId="27" fillId="24" borderId="22" xfId="77" applyFont="1" applyFill="1" applyBorder="1" applyAlignment="1">
      <alignment horizontal="center" vertical="center" wrapText="1"/>
      <protection/>
    </xf>
    <xf numFmtId="0" fontId="27" fillId="24" borderId="36" xfId="77" applyFont="1" applyFill="1" applyBorder="1" applyAlignment="1">
      <alignment horizontal="center" vertical="center" wrapText="1"/>
      <protection/>
    </xf>
    <xf numFmtId="0" fontId="27" fillId="24" borderId="0" xfId="77" applyFont="1" applyFill="1" applyBorder="1" applyAlignment="1">
      <alignment horizontal="center" vertical="center" wrapText="1"/>
      <protection/>
    </xf>
    <xf numFmtId="0" fontId="27" fillId="24" borderId="68" xfId="77" applyFont="1" applyFill="1" applyBorder="1" applyAlignment="1">
      <alignment horizontal="center" vertical="center" wrapText="1"/>
      <protection/>
    </xf>
    <xf numFmtId="0" fontId="27" fillId="24" borderId="27" xfId="77" applyFont="1" applyFill="1" applyBorder="1" applyAlignment="1">
      <alignment horizontal="center" vertical="center" wrapText="1"/>
      <protection/>
    </xf>
    <xf numFmtId="0" fontId="27" fillId="24" borderId="28" xfId="77" applyFont="1" applyFill="1" applyBorder="1" applyAlignment="1">
      <alignment horizontal="center" vertical="center" wrapText="1"/>
      <protection/>
    </xf>
    <xf numFmtId="0" fontId="27" fillId="24" borderId="29" xfId="77" applyFont="1" applyFill="1" applyBorder="1" applyAlignment="1">
      <alignment horizontal="center" vertical="center" wrapText="1"/>
      <protection/>
    </xf>
    <xf numFmtId="0" fontId="27" fillId="24" borderId="73" xfId="77" applyFont="1" applyFill="1" applyBorder="1" applyAlignment="1">
      <alignment horizontal="center" vertical="center"/>
      <protection/>
    </xf>
    <xf numFmtId="0" fontId="27" fillId="0" borderId="52" xfId="77" applyFont="1" applyBorder="1" applyAlignment="1">
      <alignment horizontal="center" vertical="center" wrapText="1"/>
      <protection/>
    </xf>
    <xf numFmtId="0" fontId="8" fillId="24" borderId="56"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60" xfId="0" applyFont="1" applyFill="1" applyBorder="1" applyAlignment="1" applyProtection="1">
      <alignment horizontal="center" vertical="center"/>
      <protection/>
    </xf>
    <xf numFmtId="49" fontId="14" fillId="0" borderId="56"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5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left" vertical="center"/>
      <protection locked="0"/>
    </xf>
    <xf numFmtId="49" fontId="14" fillId="0" borderId="25"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shrinkToFit="1"/>
      <protection locked="0"/>
    </xf>
    <xf numFmtId="49" fontId="14" fillId="0" borderId="17"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xf>
    <xf numFmtId="0" fontId="8" fillId="0" borderId="17" xfId="0" applyFont="1" applyBorder="1" applyAlignment="1" applyProtection="1">
      <alignment horizontal="center" vertical="center" wrapText="1"/>
      <protection/>
    </xf>
    <xf numFmtId="49" fontId="14" fillId="0" borderId="56"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0" borderId="57"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49" fontId="14" fillId="0" borderId="12" xfId="0" applyNumberFormat="1" applyFont="1" applyBorder="1" applyAlignment="1" applyProtection="1">
      <alignment horizontal="left" vertical="center"/>
      <protection locked="0"/>
    </xf>
    <xf numFmtId="49" fontId="14" fillId="0" borderId="32" xfId="0" applyNumberFormat="1" applyFont="1" applyBorder="1" applyAlignment="1" applyProtection="1">
      <alignment horizontal="left" vertical="center"/>
      <protection locked="0"/>
    </xf>
    <xf numFmtId="49" fontId="14" fillId="0" borderId="25" xfId="0" applyNumberFormat="1" applyFont="1" applyFill="1" applyBorder="1" applyAlignment="1" applyProtection="1">
      <alignment horizontal="left" vertical="center"/>
      <protection locked="0"/>
    </xf>
    <xf numFmtId="0" fontId="8" fillId="0" borderId="23" xfId="0" applyFont="1" applyBorder="1" applyAlignment="1" applyProtection="1">
      <alignment horizontal="center" vertical="center" wrapText="1"/>
      <protection/>
    </xf>
    <xf numFmtId="0" fontId="8" fillId="24" borderId="30" xfId="0" applyFont="1" applyFill="1" applyBorder="1" applyAlignment="1" applyProtection="1">
      <alignment horizontal="center" vertical="center"/>
      <protection/>
    </xf>
    <xf numFmtId="0" fontId="8" fillId="24" borderId="28" xfId="0" applyFont="1" applyFill="1" applyBorder="1" applyAlignment="1" applyProtection="1">
      <alignment horizontal="center" vertical="center"/>
      <protection/>
    </xf>
    <xf numFmtId="0" fontId="8" fillId="24" borderId="29" xfId="0" applyFont="1" applyFill="1" applyBorder="1" applyAlignment="1" applyProtection="1">
      <alignment horizontal="center" vertical="center"/>
      <protection/>
    </xf>
    <xf numFmtId="0" fontId="14" fillId="0" borderId="90" xfId="0" applyFont="1" applyBorder="1" applyAlignment="1" applyProtection="1">
      <alignment horizontal="left" vertical="center"/>
      <protection locked="0"/>
    </xf>
    <xf numFmtId="0" fontId="14" fillId="0" borderId="76" xfId="0" applyFont="1" applyBorder="1" applyAlignment="1" applyProtection="1">
      <alignment horizontal="left" vertical="center"/>
      <protection locked="0"/>
    </xf>
    <xf numFmtId="0" fontId="14" fillId="0" borderId="91" xfId="0" applyFont="1" applyBorder="1" applyAlignment="1" applyProtection="1">
      <alignment horizontal="left" vertical="center"/>
      <protection locked="0"/>
    </xf>
    <xf numFmtId="0" fontId="8" fillId="0" borderId="0" xfId="0" applyFont="1" applyBorder="1" applyAlignment="1" applyProtection="1">
      <alignment horizontal="center" vertical="center" wrapText="1"/>
      <protection/>
    </xf>
    <xf numFmtId="0" fontId="14" fillId="0" borderId="56"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57" xfId="0" applyNumberFormat="1" applyFont="1" applyFill="1" applyBorder="1" applyAlignment="1" applyProtection="1">
      <alignment horizontal="left" vertical="center"/>
      <protection/>
    </xf>
    <xf numFmtId="49" fontId="14" fillId="0" borderId="60" xfId="0" applyNumberFormat="1" applyFont="1" applyFill="1" applyBorder="1" applyAlignment="1" applyProtection="1">
      <alignment horizontal="center" vertical="center"/>
      <protection locked="0"/>
    </xf>
    <xf numFmtId="0" fontId="35" fillId="0" borderId="16" xfId="0" applyFont="1" applyBorder="1" applyAlignment="1" applyProtection="1">
      <alignment horizontal="left" wrapText="1"/>
      <protection/>
    </xf>
    <xf numFmtId="49" fontId="8" fillId="0" borderId="25" xfId="0" applyNumberFormat="1" applyFont="1" applyBorder="1" applyAlignment="1" applyProtection="1">
      <alignment horizontal="center" vertical="center"/>
      <protection/>
    </xf>
    <xf numFmtId="49" fontId="8" fillId="0" borderId="69" xfId="0" applyNumberFormat="1" applyFont="1" applyBorder="1" applyAlignment="1" applyProtection="1">
      <alignment horizontal="center" vertical="center"/>
      <protection/>
    </xf>
    <xf numFmtId="0" fontId="8" fillId="24" borderId="14" xfId="0" applyFont="1" applyFill="1" applyBorder="1" applyAlignment="1" applyProtection="1">
      <alignment horizontal="center" vertical="center"/>
      <protection/>
    </xf>
    <xf numFmtId="0" fontId="8" fillId="24" borderId="67" xfId="0" applyFont="1" applyFill="1" applyBorder="1" applyAlignment="1" applyProtection="1">
      <alignment horizontal="center" vertical="center"/>
      <protection/>
    </xf>
    <xf numFmtId="49" fontId="8" fillId="0" borderId="92" xfId="0" applyNumberFormat="1" applyFont="1" applyBorder="1" applyAlignment="1" applyProtection="1">
      <alignment horizontal="left" vertical="center"/>
      <protection locked="0"/>
    </xf>
    <xf numFmtId="49" fontId="8" fillId="0" borderId="93" xfId="0" applyNumberFormat="1" applyFont="1" applyBorder="1" applyAlignment="1" applyProtection="1">
      <alignment horizontal="left" vertical="center"/>
      <protection locked="0"/>
    </xf>
    <xf numFmtId="49" fontId="8" fillId="0" borderId="94" xfId="0" applyNumberFormat="1" applyFont="1" applyBorder="1" applyAlignment="1" applyProtection="1">
      <alignment horizontal="left" vertical="center"/>
      <protection locked="0"/>
    </xf>
    <xf numFmtId="0" fontId="9" fillId="0" borderId="0"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6" fillId="24" borderId="95" xfId="0" applyFont="1" applyFill="1" applyBorder="1" applyAlignment="1" applyProtection="1">
      <alignment horizontal="center" vertical="center" wrapText="1"/>
      <protection/>
    </xf>
    <xf numFmtId="0" fontId="6" fillId="24" borderId="96" xfId="0" applyFont="1" applyFill="1" applyBorder="1" applyAlignment="1" applyProtection="1">
      <alignment horizontal="center" vertical="center" wrapText="1"/>
      <protection/>
    </xf>
    <xf numFmtId="0" fontId="6" fillId="24" borderId="97" xfId="0" applyFont="1" applyFill="1" applyBorder="1" applyAlignment="1" applyProtection="1">
      <alignment horizontal="center" vertical="center"/>
      <protection/>
    </xf>
    <xf numFmtId="0" fontId="6" fillId="24" borderId="98" xfId="0" applyFont="1" applyFill="1" applyBorder="1" applyAlignment="1" applyProtection="1">
      <alignment horizontal="center" vertical="center"/>
      <protection/>
    </xf>
    <xf numFmtId="0" fontId="4" fillId="0" borderId="24"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0" borderId="56" xfId="0" applyFont="1" applyFill="1" applyBorder="1" applyAlignment="1" applyProtection="1">
      <alignment horizontal="left" vertical="center" wrapText="1"/>
      <protection/>
    </xf>
    <xf numFmtId="0" fontId="4" fillId="0" borderId="2" xfId="0" applyFont="1" applyFill="1" applyBorder="1" applyAlignment="1" applyProtection="1">
      <alignment horizontal="left" vertical="center" wrapText="1"/>
      <protection/>
    </xf>
    <xf numFmtId="0" fontId="4" fillId="0" borderId="50" xfId="0" applyFont="1" applyFill="1" applyBorder="1" applyAlignment="1" applyProtection="1">
      <alignment horizontal="left" vertical="center"/>
      <protection/>
    </xf>
    <xf numFmtId="0" fontId="4" fillId="0" borderId="52" xfId="0" applyFont="1" applyFill="1" applyBorder="1" applyAlignment="1" applyProtection="1">
      <alignment horizontal="left" vertical="center" wrapText="1"/>
      <protection/>
    </xf>
    <xf numFmtId="0" fontId="4" fillId="0" borderId="54" xfId="0" applyFont="1" applyFill="1" applyBorder="1" applyAlignment="1" applyProtection="1">
      <alignment horizontal="left" vertical="center" wrapText="1"/>
      <protection/>
    </xf>
    <xf numFmtId="0" fontId="4" fillId="0" borderId="30"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6" fillId="24" borderId="97" xfId="0" applyFont="1" applyFill="1" applyBorder="1" applyAlignment="1" applyProtection="1">
      <alignment horizontal="center" vertical="center" wrapText="1"/>
      <protection/>
    </xf>
    <xf numFmtId="0" fontId="6" fillId="24" borderId="98" xfId="0" applyFont="1" applyFill="1" applyBorder="1" applyAlignment="1" applyProtection="1">
      <alignment horizontal="center" vertical="center" wrapText="1"/>
      <protection/>
    </xf>
    <xf numFmtId="0" fontId="6" fillId="24" borderId="99" xfId="0" applyFont="1" applyFill="1" applyBorder="1" applyAlignment="1" applyProtection="1">
      <alignment horizontal="center" vertical="center" wrapText="1"/>
      <protection/>
    </xf>
    <xf numFmtId="0" fontId="4" fillId="24" borderId="52"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57"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184" fontId="8" fillId="0" borderId="52" xfId="0" applyNumberFormat="1" applyFont="1" applyBorder="1" applyAlignment="1" applyProtection="1">
      <alignment horizontal="center" vertical="center"/>
      <protection locked="0"/>
    </xf>
    <xf numFmtId="0" fontId="4" fillId="0" borderId="30" xfId="55"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31" fontId="17" fillId="0" borderId="56" xfId="0" applyNumberFormat="1" applyFont="1" applyBorder="1" applyAlignment="1" applyProtection="1">
      <alignment horizontal="center" vertical="center"/>
      <protection locked="0"/>
    </xf>
    <xf numFmtId="31" fontId="17" fillId="0" borderId="2" xfId="0" applyNumberFormat="1" applyFont="1" applyBorder="1" applyAlignment="1" applyProtection="1">
      <alignment horizontal="center" vertical="center"/>
      <protection locked="0"/>
    </xf>
    <xf numFmtId="31" fontId="17" fillId="0" borderId="60" xfId="0" applyNumberFormat="1" applyFont="1" applyBorder="1" applyAlignment="1" applyProtection="1">
      <alignment horizontal="center" vertical="center"/>
      <protection locked="0"/>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8" fillId="24" borderId="52" xfId="0" applyFont="1" applyFill="1" applyBorder="1" applyAlignment="1" applyProtection="1">
      <alignment horizontal="center" vertical="center"/>
      <protection/>
    </xf>
    <xf numFmtId="182" fontId="8" fillId="0" borderId="52" xfId="0" applyNumberFormat="1" applyFont="1" applyBorder="1" applyAlignment="1" applyProtection="1">
      <alignment horizontal="center" vertical="center"/>
      <protection locked="0"/>
    </xf>
    <xf numFmtId="0" fontId="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183" fontId="8" fillId="0" borderId="52" xfId="0" applyNumberFormat="1" applyFont="1" applyBorder="1" applyAlignment="1" applyProtection="1">
      <alignment horizontal="center" vertical="center"/>
      <protection locked="0"/>
    </xf>
    <xf numFmtId="31" fontId="17" fillId="0" borderId="100" xfId="0" applyNumberFormat="1" applyFont="1" applyBorder="1" applyAlignment="1" applyProtection="1">
      <alignment horizontal="center" vertical="center"/>
      <protection locked="0"/>
    </xf>
    <xf numFmtId="31" fontId="17" fillId="0" borderId="1" xfId="0" applyNumberFormat="1" applyFont="1" applyBorder="1" applyAlignment="1" applyProtection="1">
      <alignment horizontal="center" vertical="center"/>
      <protection locked="0"/>
    </xf>
    <xf numFmtId="31" fontId="17" fillId="0" borderId="101" xfId="0" applyNumberFormat="1" applyFont="1" applyBorder="1" applyAlignment="1" applyProtection="1">
      <alignment horizontal="center" vertical="center"/>
      <protection locked="0"/>
    </xf>
    <xf numFmtId="0" fontId="3" fillId="24" borderId="59"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102" xfId="0" applyFont="1" applyFill="1" applyBorder="1" applyAlignment="1" applyProtection="1">
      <alignment horizontal="center" vertical="center"/>
      <protection/>
    </xf>
    <xf numFmtId="0" fontId="35" fillId="0" borderId="16" xfId="0" applyFont="1" applyBorder="1" applyAlignment="1" applyProtection="1">
      <alignment horizontal="left" vertical="top" wrapText="1"/>
      <protection/>
    </xf>
    <xf numFmtId="0" fontId="35" fillId="0" borderId="16" xfId="0" applyFont="1" applyBorder="1" applyAlignment="1" applyProtection="1">
      <alignment horizontal="left" vertical="top"/>
      <protection/>
    </xf>
    <xf numFmtId="0" fontId="35" fillId="0" borderId="0" xfId="0" applyFont="1" applyBorder="1" applyAlignment="1" applyProtection="1">
      <alignment horizontal="left" vertical="top"/>
      <protection/>
    </xf>
    <xf numFmtId="0" fontId="23" fillId="24" borderId="26" xfId="0" applyFont="1" applyFill="1" applyBorder="1" applyAlignment="1" applyProtection="1">
      <alignment horizontal="center" wrapText="1"/>
      <protection/>
    </xf>
    <xf numFmtId="0" fontId="23" fillId="24" borderId="17" xfId="0" applyFont="1" applyFill="1" applyBorder="1" applyAlignment="1" applyProtection="1">
      <alignment horizontal="center" wrapText="1"/>
      <protection/>
    </xf>
    <xf numFmtId="0" fontId="23" fillId="24" borderId="22" xfId="0" applyFont="1" applyFill="1" applyBorder="1" applyAlignment="1" applyProtection="1">
      <alignment horizontal="center" wrapText="1"/>
      <protection/>
    </xf>
    <xf numFmtId="0" fontId="23" fillId="24" borderId="36" xfId="0" applyFont="1" applyFill="1" applyBorder="1" applyAlignment="1" applyProtection="1">
      <alignment horizontal="center" wrapText="1"/>
      <protection/>
    </xf>
    <xf numFmtId="0" fontId="23" fillId="24" borderId="0" xfId="0" applyFont="1" applyFill="1" applyBorder="1" applyAlignment="1" applyProtection="1">
      <alignment horizontal="center" wrapText="1"/>
      <protection/>
    </xf>
    <xf numFmtId="0" fontId="23" fillId="24" borderId="68" xfId="0" applyFont="1" applyFill="1" applyBorder="1" applyAlignment="1" applyProtection="1">
      <alignment horizontal="center" wrapText="1"/>
      <protection/>
    </xf>
    <xf numFmtId="0" fontId="4" fillId="24" borderId="36"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68" xfId="0" applyFont="1" applyFill="1" applyBorder="1" applyAlignment="1" applyProtection="1">
      <alignment horizontal="left" wrapText="1"/>
      <protection/>
    </xf>
    <xf numFmtId="0" fontId="4" fillId="24" borderId="27" xfId="0" applyFont="1" applyFill="1" applyBorder="1" applyAlignment="1" applyProtection="1">
      <alignment horizontal="left" wrapText="1"/>
      <protection/>
    </xf>
    <xf numFmtId="0" fontId="4" fillId="24" borderId="28" xfId="0" applyFont="1" applyFill="1" applyBorder="1" applyAlignment="1" applyProtection="1">
      <alignment horizontal="left" wrapText="1"/>
      <protection/>
    </xf>
    <xf numFmtId="0" fontId="4" fillId="24" borderId="29" xfId="0" applyFont="1" applyFill="1" applyBorder="1" applyAlignment="1" applyProtection="1">
      <alignment horizontal="left" wrapText="1"/>
      <protection/>
    </xf>
    <xf numFmtId="0" fontId="23" fillId="24" borderId="34" xfId="76" applyFont="1" applyFill="1" applyBorder="1" applyAlignment="1" applyProtection="1">
      <alignment horizontal="center" vertical="center" wrapText="1"/>
      <protection/>
    </xf>
    <xf numFmtId="0" fontId="23" fillId="24" borderId="16" xfId="76" applyFont="1" applyFill="1" applyBorder="1" applyAlignment="1" applyProtection="1">
      <alignment horizontal="center" vertical="center" wrapText="1"/>
      <protection/>
    </xf>
    <xf numFmtId="0" fontId="23" fillId="24" borderId="103" xfId="76" applyFont="1" applyFill="1" applyBorder="1" applyAlignment="1" applyProtection="1">
      <alignment horizontal="center" vertical="center" wrapText="1"/>
      <protection/>
    </xf>
    <xf numFmtId="0" fontId="23" fillId="24" borderId="36" xfId="76" applyFont="1" applyFill="1" applyBorder="1" applyAlignment="1" applyProtection="1">
      <alignment horizontal="center" vertical="center" wrapText="1"/>
      <protection/>
    </xf>
    <xf numFmtId="0" fontId="23" fillId="24" borderId="0" xfId="76" applyFont="1" applyFill="1" applyBorder="1" applyAlignment="1" applyProtection="1">
      <alignment horizontal="center" vertical="center" wrapText="1"/>
      <protection/>
    </xf>
    <xf numFmtId="0" fontId="23" fillId="24" borderId="68" xfId="76" applyFont="1" applyFill="1" applyBorder="1" applyAlignment="1" applyProtection="1">
      <alignment horizontal="center" vertical="center" wrapText="1"/>
      <protection/>
    </xf>
    <xf numFmtId="0" fontId="35" fillId="24" borderId="36" xfId="76" applyFont="1" applyFill="1" applyBorder="1" applyAlignment="1" applyProtection="1">
      <alignment horizontal="left" vertical="top" wrapText="1"/>
      <protection/>
    </xf>
    <xf numFmtId="0" fontId="48" fillId="24" borderId="0" xfId="76" applyFont="1" applyFill="1" applyBorder="1" applyAlignment="1" applyProtection="1">
      <alignment horizontal="left" vertical="top" wrapText="1"/>
      <protection/>
    </xf>
    <xf numFmtId="0" fontId="48" fillId="24" borderId="68" xfId="76" applyFont="1" applyFill="1" applyBorder="1" applyAlignment="1" applyProtection="1">
      <alignment horizontal="left" vertical="top" wrapText="1"/>
      <protection/>
    </xf>
    <xf numFmtId="0" fontId="48" fillId="24" borderId="36" xfId="76" applyFont="1" applyFill="1" applyBorder="1" applyAlignment="1" applyProtection="1">
      <alignment horizontal="left" vertical="top" wrapText="1"/>
      <protection/>
    </xf>
    <xf numFmtId="0" fontId="48" fillId="24" borderId="45" xfId="76" applyFont="1" applyFill="1" applyBorder="1" applyAlignment="1" applyProtection="1">
      <alignment horizontal="left" vertical="top" wrapText="1"/>
      <protection/>
    </xf>
    <xf numFmtId="0" fontId="48" fillId="24" borderId="25" xfId="76" applyFont="1" applyFill="1" applyBorder="1" applyAlignment="1" applyProtection="1">
      <alignment horizontal="left" vertical="top" wrapText="1"/>
      <protection/>
    </xf>
    <xf numFmtId="0" fontId="48" fillId="24" borderId="69" xfId="76" applyFont="1" applyFill="1" applyBorder="1" applyAlignment="1" applyProtection="1">
      <alignment horizontal="left" vertical="top" wrapText="1"/>
      <protection/>
    </xf>
    <xf numFmtId="0" fontId="8" fillId="24" borderId="90" xfId="0" applyFont="1" applyFill="1" applyBorder="1" applyAlignment="1" applyProtection="1">
      <alignment horizontal="center" vertical="center"/>
      <protection/>
    </xf>
    <xf numFmtId="0" fontId="8" fillId="24" borderId="76" xfId="0" applyFont="1" applyFill="1" applyBorder="1" applyAlignment="1" applyProtection="1">
      <alignment horizontal="center" vertical="center"/>
      <protection/>
    </xf>
    <xf numFmtId="0" fontId="8" fillId="24" borderId="15" xfId="0" applyFont="1" applyFill="1" applyBorder="1" applyAlignment="1" applyProtection="1">
      <alignment horizontal="center" vertical="center"/>
      <protection/>
    </xf>
    <xf numFmtId="49" fontId="14" fillId="0" borderId="90" xfId="0" applyNumberFormat="1" applyFont="1" applyBorder="1" applyAlignment="1" applyProtection="1">
      <alignment horizontal="center" vertical="center"/>
      <protection locked="0"/>
    </xf>
    <xf numFmtId="49" fontId="14" fillId="0" borderId="76" xfId="0" applyNumberFormat="1" applyFont="1" applyBorder="1" applyAlignment="1" applyProtection="1">
      <alignment horizontal="center" vertical="center"/>
      <protection locked="0"/>
    </xf>
    <xf numFmtId="49" fontId="14" fillId="0" borderId="91" xfId="0" applyNumberFormat="1" applyFont="1" applyBorder="1" applyAlignment="1" applyProtection="1">
      <alignment horizontal="center" vertical="center"/>
      <protection locked="0"/>
    </xf>
    <xf numFmtId="0" fontId="23" fillId="24" borderId="34" xfId="0" applyFont="1" applyFill="1" applyBorder="1" applyAlignment="1" applyProtection="1">
      <alignment horizontal="center" wrapText="1"/>
      <protection/>
    </xf>
    <xf numFmtId="0" fontId="3" fillId="24" borderId="16" xfId="0" applyFont="1" applyFill="1" applyBorder="1" applyAlignment="1" applyProtection="1">
      <alignment horizontal="center" wrapText="1"/>
      <protection/>
    </xf>
    <xf numFmtId="0" fontId="3" fillId="24" borderId="103" xfId="0" applyFont="1" applyFill="1" applyBorder="1" applyAlignment="1" applyProtection="1">
      <alignment horizontal="center" wrapText="1"/>
      <protection/>
    </xf>
    <xf numFmtId="0" fontId="3" fillId="24" borderId="36" xfId="0" applyFont="1" applyFill="1" applyBorder="1" applyAlignment="1" applyProtection="1">
      <alignment horizontal="center" wrapText="1"/>
      <protection/>
    </xf>
    <xf numFmtId="0" fontId="3" fillId="24" borderId="0" xfId="0" applyFont="1" applyFill="1" applyBorder="1" applyAlignment="1" applyProtection="1">
      <alignment horizontal="center" wrapText="1"/>
      <protection/>
    </xf>
    <xf numFmtId="0" fontId="3" fillId="24" borderId="68" xfId="0" applyFont="1" applyFill="1" applyBorder="1" applyAlignment="1" applyProtection="1">
      <alignment horizontal="center" wrapText="1"/>
      <protection/>
    </xf>
    <xf numFmtId="0" fontId="8" fillId="24" borderId="56" xfId="0" applyFont="1" applyFill="1" applyBorder="1" applyAlignment="1" applyProtection="1">
      <alignment horizontal="center" vertical="center" wrapText="1"/>
      <protection/>
    </xf>
    <xf numFmtId="0" fontId="8" fillId="24" borderId="2" xfId="0" applyFont="1" applyFill="1" applyBorder="1" applyAlignment="1" applyProtection="1">
      <alignment horizontal="center" vertical="center" wrapText="1"/>
      <protection/>
    </xf>
    <xf numFmtId="0" fontId="8" fillId="24" borderId="60" xfId="0" applyFont="1" applyFill="1" applyBorder="1" applyAlignment="1" applyProtection="1">
      <alignment horizontal="center" vertical="center" wrapText="1"/>
      <protection/>
    </xf>
    <xf numFmtId="0" fontId="4" fillId="24" borderId="0" xfId="0" applyFont="1" applyFill="1" applyBorder="1" applyAlignment="1" applyProtection="1">
      <alignment horizontal="left" vertical="center" wrapText="1"/>
      <protection/>
    </xf>
    <xf numFmtId="0" fontId="4" fillId="24" borderId="68" xfId="0" applyFont="1" applyFill="1" applyBorder="1" applyAlignment="1" applyProtection="1">
      <alignment horizontal="left" vertical="center" wrapText="1"/>
      <protection/>
    </xf>
    <xf numFmtId="0" fontId="23" fillId="24" borderId="34" xfId="0" applyFont="1" applyFill="1" applyBorder="1" applyAlignment="1" applyProtection="1">
      <alignment horizontal="center" vertical="center" wrapText="1"/>
      <protection/>
    </xf>
    <xf numFmtId="0" fontId="23" fillId="24" borderId="16" xfId="0" applyFont="1" applyFill="1" applyBorder="1" applyAlignment="1" applyProtection="1">
      <alignment horizontal="center" vertical="center" wrapText="1"/>
      <protection/>
    </xf>
    <xf numFmtId="0" fontId="23" fillId="24" borderId="103" xfId="0" applyFont="1" applyFill="1" applyBorder="1" applyAlignment="1" applyProtection="1">
      <alignment horizontal="center" vertical="center" wrapText="1"/>
      <protection/>
    </xf>
    <xf numFmtId="0" fontId="8" fillId="24" borderId="13" xfId="0" applyFont="1" applyFill="1" applyBorder="1" applyAlignment="1" applyProtection="1">
      <alignment horizontal="center" vertical="center"/>
      <protection/>
    </xf>
    <xf numFmtId="49" fontId="17" fillId="0" borderId="59"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101" xfId="0" applyNumberFormat="1" applyFont="1" applyBorder="1" applyAlignment="1" applyProtection="1">
      <alignment horizontal="left" vertical="center"/>
      <protection locked="0"/>
    </xf>
    <xf numFmtId="0" fontId="8" fillId="0" borderId="16" xfId="0" applyFont="1" applyBorder="1" applyAlignment="1" applyProtection="1">
      <alignment horizontal="center" vertical="center" wrapText="1"/>
      <protection/>
    </xf>
    <xf numFmtId="49" fontId="14" fillId="0" borderId="16" xfId="0" applyNumberFormat="1" applyFont="1" applyBorder="1" applyAlignment="1" applyProtection="1">
      <alignment horizontal="left" vertical="center" shrinkToFit="1"/>
      <protection locked="0"/>
    </xf>
    <xf numFmtId="49" fontId="14" fillId="0" borderId="17" xfId="0" applyNumberFormat="1" applyFont="1" applyBorder="1" applyAlignment="1" applyProtection="1">
      <alignment vertical="center"/>
      <protection locked="0"/>
    </xf>
    <xf numFmtId="49" fontId="14" fillId="0" borderId="16" xfId="0" applyNumberFormat="1" applyFont="1" applyBorder="1" applyAlignment="1" applyProtection="1">
      <alignment vertical="center"/>
      <protection locked="0"/>
    </xf>
    <xf numFmtId="0" fontId="8" fillId="24" borderId="75" xfId="0" applyFont="1" applyFill="1" applyBorder="1" applyAlignment="1" applyProtection="1">
      <alignment horizontal="center" vertical="center" wrapText="1"/>
      <protection/>
    </xf>
    <xf numFmtId="0" fontId="4" fillId="24" borderId="45" xfId="0" applyFont="1" applyFill="1" applyBorder="1" applyAlignment="1" applyProtection="1">
      <alignment horizontal="left" wrapText="1"/>
      <protection/>
    </xf>
    <xf numFmtId="0" fontId="4" fillId="24" borderId="25" xfId="0" applyFont="1" applyFill="1" applyBorder="1" applyAlignment="1" applyProtection="1">
      <alignment horizontal="left" wrapText="1"/>
      <protection/>
    </xf>
    <xf numFmtId="0" fontId="4" fillId="24" borderId="69" xfId="0" applyFont="1" applyFill="1" applyBorder="1" applyAlignment="1" applyProtection="1">
      <alignment horizontal="left" wrapText="1"/>
      <protection/>
    </xf>
    <xf numFmtId="0" fontId="14" fillId="0" borderId="90" xfId="0" applyFont="1" applyBorder="1" applyAlignment="1" applyProtection="1">
      <alignment vertical="center"/>
      <protection locked="0"/>
    </xf>
    <xf numFmtId="0" fontId="14" fillId="0" borderId="76" xfId="0" applyFont="1" applyBorder="1" applyAlignment="1" applyProtection="1">
      <alignment vertical="center"/>
      <protection locked="0"/>
    </xf>
    <xf numFmtId="182" fontId="3" fillId="21" borderId="52" xfId="0" applyNumberFormat="1" applyFont="1" applyFill="1" applyBorder="1" applyAlignment="1" applyProtection="1">
      <alignment horizontal="center" vertical="center"/>
      <protection/>
    </xf>
    <xf numFmtId="0" fontId="23" fillId="24" borderId="27" xfId="0" applyFont="1" applyFill="1" applyBorder="1" applyAlignment="1" applyProtection="1">
      <alignment horizontal="center" vertical="center" wrapText="1"/>
      <protection/>
    </xf>
    <xf numFmtId="0" fontId="23" fillId="24" borderId="28" xfId="0" applyFont="1" applyFill="1" applyBorder="1" applyAlignment="1" applyProtection="1">
      <alignment horizontal="center" vertical="center" wrapText="1"/>
      <protection/>
    </xf>
    <xf numFmtId="0" fontId="23" fillId="24" borderId="29" xfId="0" applyFont="1" applyFill="1" applyBorder="1" applyAlignment="1" applyProtection="1">
      <alignment horizontal="center" vertical="center" wrapText="1"/>
      <protection/>
    </xf>
    <xf numFmtId="0" fontId="3" fillId="0" borderId="16"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49" fontId="14" fillId="0" borderId="35" xfId="0" applyNumberFormat="1" applyFont="1" applyBorder="1" applyAlignment="1" applyProtection="1">
      <alignment vertical="center"/>
      <protection locked="0"/>
    </xf>
    <xf numFmtId="0" fontId="24" fillId="0" borderId="28" xfId="0" applyFont="1" applyBorder="1" applyAlignment="1" applyProtection="1">
      <alignment horizontal="left" vertical="center"/>
      <protection/>
    </xf>
    <xf numFmtId="0" fontId="24" fillId="0" borderId="31" xfId="0" applyFont="1" applyBorder="1" applyAlignment="1" applyProtection="1">
      <alignment horizontal="left" vertical="center"/>
      <protection/>
    </xf>
    <xf numFmtId="49" fontId="14" fillId="0" borderId="0" xfId="0" applyNumberFormat="1" applyFont="1" applyBorder="1" applyAlignment="1" applyProtection="1">
      <alignment vertical="center"/>
      <protection locked="0"/>
    </xf>
    <xf numFmtId="49" fontId="14" fillId="0" borderId="12" xfId="0" applyNumberFormat="1" applyFont="1" applyBorder="1" applyAlignment="1" applyProtection="1">
      <alignment vertical="center"/>
      <protection locked="0"/>
    </xf>
    <xf numFmtId="49" fontId="8" fillId="0" borderId="56"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57" xfId="0" applyNumberFormat="1" applyFont="1" applyBorder="1" applyAlignment="1" applyProtection="1">
      <alignment horizontal="left" vertical="center"/>
      <protection locked="0"/>
    </xf>
    <xf numFmtId="0" fontId="9" fillId="24" borderId="34"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9" fillId="24" borderId="103" xfId="0" applyFont="1" applyFill="1" applyBorder="1" applyAlignment="1" applyProtection="1">
      <alignment horizontal="center" vertical="center"/>
      <protection/>
    </xf>
    <xf numFmtId="0" fontId="9" fillId="24" borderId="36" xfId="0" applyFont="1" applyFill="1" applyBorder="1" applyAlignment="1" applyProtection="1">
      <alignment horizontal="center" vertical="center"/>
      <protection/>
    </xf>
    <xf numFmtId="0" fontId="9" fillId="24" borderId="0" xfId="0" applyFont="1" applyFill="1" applyBorder="1" applyAlignment="1" applyProtection="1">
      <alignment horizontal="center" vertical="center"/>
      <protection/>
    </xf>
    <xf numFmtId="0" fontId="9" fillId="24" borderId="68" xfId="0" applyFont="1" applyFill="1" applyBorder="1" applyAlignment="1" applyProtection="1">
      <alignment horizontal="center" vertical="center"/>
      <protection/>
    </xf>
    <xf numFmtId="0" fontId="9" fillId="24" borderId="27" xfId="0" applyFont="1" applyFill="1" applyBorder="1" applyAlignment="1" applyProtection="1">
      <alignment horizontal="center" vertical="center"/>
      <protection/>
    </xf>
    <xf numFmtId="0" fontId="9" fillId="24" borderId="28" xfId="0" applyFont="1" applyFill="1" applyBorder="1" applyAlignment="1" applyProtection="1">
      <alignment horizontal="center" vertical="center"/>
      <protection/>
    </xf>
    <xf numFmtId="0" fontId="9" fillId="24" borderId="29" xfId="0" applyFont="1" applyFill="1" applyBorder="1" applyAlignment="1" applyProtection="1">
      <alignment horizontal="center" vertical="center"/>
      <protection/>
    </xf>
    <xf numFmtId="0" fontId="17" fillId="0" borderId="59"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49" fontId="17" fillId="0" borderId="59" xfId="0" applyNumberFormat="1" applyFont="1" applyBorder="1" applyAlignment="1" applyProtection="1">
      <alignment horizontal="center" vertical="center"/>
      <protection locked="0"/>
    </xf>
    <xf numFmtId="49" fontId="17" fillId="0" borderId="101" xfId="0" applyNumberFormat="1" applyFont="1" applyBorder="1" applyAlignment="1" applyProtection="1">
      <alignment horizontal="center" vertical="center"/>
      <protection locked="0"/>
    </xf>
    <xf numFmtId="0" fontId="17" fillId="0" borderId="104" xfId="0" applyFont="1" applyBorder="1" applyAlignment="1" applyProtection="1">
      <alignment horizontal="center" vertical="center" wrapText="1"/>
      <protection locked="0"/>
    </xf>
    <xf numFmtId="0" fontId="4" fillId="24" borderId="36" xfId="0" applyFont="1" applyFill="1" applyBorder="1" applyAlignment="1" applyProtection="1">
      <alignment horizontal="left" vertical="center" wrapText="1"/>
      <protection/>
    </xf>
    <xf numFmtId="0" fontId="4" fillId="24" borderId="45" xfId="0" applyFont="1" applyFill="1" applyBorder="1" applyAlignment="1" applyProtection="1">
      <alignment horizontal="left" vertical="center" wrapText="1"/>
      <protection/>
    </xf>
    <xf numFmtId="0" fontId="4" fillId="24" borderId="25" xfId="0" applyFont="1" applyFill="1" applyBorder="1" applyAlignment="1" applyProtection="1">
      <alignment horizontal="left" vertical="center" wrapText="1"/>
      <protection/>
    </xf>
    <xf numFmtId="0" fontId="4" fillId="24" borderId="69" xfId="0" applyFont="1" applyFill="1" applyBorder="1" applyAlignment="1" applyProtection="1">
      <alignment horizontal="left" vertical="center" wrapText="1"/>
      <protection/>
    </xf>
    <xf numFmtId="0" fontId="8" fillId="24" borderId="56" xfId="0" applyFont="1" applyFill="1" applyBorder="1" applyAlignment="1" applyProtection="1">
      <alignment horizontal="center" vertical="center" shrinkToFit="1"/>
      <protection/>
    </xf>
    <xf numFmtId="0" fontId="0" fillId="24" borderId="2" xfId="0" applyFont="1" applyFill="1" applyBorder="1" applyAlignment="1" applyProtection="1">
      <alignment horizontal="center" vertical="center" shrinkToFit="1"/>
      <protection/>
    </xf>
    <xf numFmtId="0" fontId="0" fillId="24" borderId="60" xfId="0" applyFont="1" applyFill="1" applyBorder="1" applyAlignment="1" applyProtection="1">
      <alignment horizontal="center" vertical="center" shrinkToFit="1"/>
      <protection/>
    </xf>
    <xf numFmtId="0" fontId="3" fillId="21" borderId="56" xfId="0" applyFont="1" applyFill="1" applyBorder="1" applyAlignment="1" applyProtection="1">
      <alignment horizontal="center" vertical="center" wrapText="1"/>
      <protection locked="0"/>
    </xf>
    <xf numFmtId="0" fontId="0" fillId="21" borderId="2" xfId="0" applyFont="1" applyFill="1" applyBorder="1" applyAlignment="1" applyProtection="1">
      <alignment horizontal="center" vertical="center"/>
      <protection locked="0"/>
    </xf>
    <xf numFmtId="0" fontId="0" fillId="21" borderId="57" xfId="0" applyFont="1" applyFill="1" applyBorder="1" applyAlignment="1" applyProtection="1">
      <alignment horizontal="center" vertical="center"/>
      <protection locked="0"/>
    </xf>
    <xf numFmtId="0" fontId="4" fillId="0" borderId="23" xfId="0" applyFont="1" applyBorder="1" applyAlignment="1" applyProtection="1">
      <alignment horizontal="left" vertical="center" wrapText="1"/>
      <protection/>
    </xf>
    <xf numFmtId="0" fontId="4" fillId="0" borderId="17"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17" fillId="0" borderId="14"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49" fontId="14" fillId="0" borderId="90" xfId="0" applyNumberFormat="1" applyFont="1" applyBorder="1" applyAlignment="1" applyProtection="1">
      <alignment horizontal="left" vertical="center"/>
      <protection locked="0"/>
    </xf>
    <xf numFmtId="49" fontId="14" fillId="0" borderId="76" xfId="0" applyNumberFormat="1" applyFont="1" applyBorder="1" applyAlignment="1" applyProtection="1">
      <alignment horizontal="left" vertical="center"/>
      <protection locked="0"/>
    </xf>
    <xf numFmtId="49" fontId="14" fillId="0" borderId="91" xfId="0" applyNumberFormat="1" applyFont="1" applyBorder="1" applyAlignment="1" applyProtection="1">
      <alignment horizontal="left" vertical="center"/>
      <protection locked="0"/>
    </xf>
    <xf numFmtId="0" fontId="23" fillId="24" borderId="105"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protection/>
    </xf>
    <xf numFmtId="0" fontId="18" fillId="24" borderId="60" xfId="0" applyFont="1" applyFill="1" applyBorder="1" applyAlignment="1" applyProtection="1">
      <alignment horizontal="center" vertical="center"/>
      <protection/>
    </xf>
    <xf numFmtId="49" fontId="4" fillId="0" borderId="2" xfId="0" applyNumberFormat="1" applyFont="1" applyBorder="1" applyAlignment="1" applyProtection="1">
      <alignment horizontal="left" vertical="center" wrapText="1"/>
      <protection/>
    </xf>
    <xf numFmtId="49" fontId="4" fillId="0" borderId="57" xfId="0" applyNumberFormat="1" applyFont="1" applyBorder="1" applyAlignment="1" applyProtection="1">
      <alignment horizontal="left" vertical="center" wrapText="1"/>
      <protection/>
    </xf>
    <xf numFmtId="0" fontId="8" fillId="0" borderId="24" xfId="0" applyFont="1" applyBorder="1" applyAlignment="1" applyProtection="1">
      <alignment horizontal="center" vertical="center" wrapText="1"/>
      <protection/>
    </xf>
    <xf numFmtId="0" fontId="8" fillId="0" borderId="25" xfId="0" applyFont="1" applyBorder="1" applyAlignment="1" applyProtection="1">
      <alignment horizontal="center" vertical="center"/>
      <protection/>
    </xf>
    <xf numFmtId="0" fontId="8" fillId="0" borderId="25" xfId="0" applyFont="1" applyBorder="1" applyAlignment="1" applyProtection="1">
      <alignment horizontal="center" vertical="center" wrapText="1"/>
      <protection/>
    </xf>
    <xf numFmtId="49" fontId="14" fillId="0" borderId="2" xfId="0" applyNumberFormat="1" applyFont="1" applyBorder="1" applyAlignment="1" applyProtection="1">
      <alignment horizontal="center" vertical="center"/>
      <protection locked="0"/>
    </xf>
    <xf numFmtId="0" fontId="23" fillId="24" borderId="105" xfId="0" applyFont="1" applyFill="1" applyBorder="1" applyAlignment="1" applyProtection="1">
      <alignment horizontal="center" vertical="center"/>
      <protection/>
    </xf>
    <xf numFmtId="0" fontId="23" fillId="24" borderId="2" xfId="0" applyFont="1" applyFill="1" applyBorder="1" applyAlignment="1" applyProtection="1">
      <alignment horizontal="center" vertical="center"/>
      <protection/>
    </xf>
    <xf numFmtId="0" fontId="23" fillId="24" borderId="60" xfId="0" applyFont="1" applyFill="1" applyBorder="1" applyAlignment="1" applyProtection="1">
      <alignment horizontal="center" vertical="center"/>
      <protection/>
    </xf>
    <xf numFmtId="0" fontId="14" fillId="0" borderId="56"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57" xfId="0" applyFont="1" applyFill="1" applyBorder="1" applyAlignment="1" applyProtection="1">
      <alignment horizontal="left" vertical="center"/>
      <protection locked="0"/>
    </xf>
    <xf numFmtId="0" fontId="23" fillId="24" borderId="26" xfId="0" applyFont="1" applyFill="1" applyBorder="1" applyAlignment="1" applyProtection="1">
      <alignment horizontal="center" vertical="center" wrapText="1"/>
      <protection/>
    </xf>
    <xf numFmtId="0" fontId="23" fillId="24" borderId="17" xfId="0" applyFont="1" applyFill="1" applyBorder="1" applyAlignment="1" applyProtection="1">
      <alignment horizontal="center" vertical="center" wrapText="1"/>
      <protection/>
    </xf>
    <xf numFmtId="0" fontId="23" fillId="24" borderId="22" xfId="0" applyFont="1" applyFill="1" applyBorder="1" applyAlignment="1" applyProtection="1">
      <alignment horizontal="center" vertical="center" wrapText="1"/>
      <protection/>
    </xf>
    <xf numFmtId="0" fontId="8" fillId="24" borderId="25" xfId="0" applyFont="1" applyFill="1" applyBorder="1" applyAlignment="1" applyProtection="1">
      <alignment horizontal="center" vertical="center"/>
      <protection/>
    </xf>
    <xf numFmtId="0" fontId="8" fillId="24" borderId="69" xfId="0" applyFont="1" applyFill="1" applyBorder="1" applyAlignment="1" applyProtection="1">
      <alignment horizontal="center" vertical="center"/>
      <protection/>
    </xf>
    <xf numFmtId="49" fontId="14" fillId="0" borderId="56" xfId="0" applyNumberFormat="1" applyFont="1" applyBorder="1" applyAlignment="1" applyProtection="1">
      <alignment horizontal="center" vertical="center"/>
      <protection locked="0"/>
    </xf>
    <xf numFmtId="49" fontId="14" fillId="0" borderId="57" xfId="0" applyNumberFormat="1" applyFont="1" applyBorder="1" applyAlignment="1" applyProtection="1">
      <alignment horizontal="center" vertical="center"/>
      <protection locked="0"/>
    </xf>
    <xf numFmtId="49" fontId="14" fillId="0" borderId="60" xfId="0" applyNumberFormat="1" applyFont="1" applyBorder="1" applyAlignment="1" applyProtection="1">
      <alignment horizontal="center" vertical="center"/>
      <protection locked="0"/>
    </xf>
    <xf numFmtId="0" fontId="23" fillId="24" borderId="36" xfId="0" applyFont="1" applyFill="1" applyBorder="1" applyAlignment="1" applyProtection="1">
      <alignment horizontal="center" vertical="center" wrapText="1"/>
      <protection/>
    </xf>
    <xf numFmtId="0" fontId="23" fillId="24" borderId="0" xfId="0" applyFont="1" applyFill="1" applyBorder="1" applyAlignment="1" applyProtection="1">
      <alignment horizontal="center" vertical="center" wrapText="1"/>
      <protection/>
    </xf>
    <xf numFmtId="0" fontId="23" fillId="24" borderId="68" xfId="0" applyFont="1" applyFill="1" applyBorder="1" applyAlignment="1" applyProtection="1">
      <alignment horizontal="center" vertical="center" wrapText="1"/>
      <protection/>
    </xf>
    <xf numFmtId="0" fontId="4" fillId="24" borderId="27" xfId="0" applyFont="1" applyFill="1" applyBorder="1" applyAlignment="1" applyProtection="1">
      <alignment horizontal="left" vertical="center" wrapText="1"/>
      <protection/>
    </xf>
    <xf numFmtId="0" fontId="4" fillId="24" borderId="28" xfId="0" applyFont="1" applyFill="1" applyBorder="1" applyAlignment="1" applyProtection="1">
      <alignment horizontal="left" vertical="center" wrapText="1"/>
      <protection/>
    </xf>
    <xf numFmtId="0" fontId="4" fillId="24" borderId="29" xfId="0" applyFont="1" applyFill="1" applyBorder="1" applyAlignment="1" applyProtection="1">
      <alignment horizontal="left" vertical="center" wrapText="1"/>
      <protection/>
    </xf>
    <xf numFmtId="49" fontId="14" fillId="0" borderId="60" xfId="0" applyNumberFormat="1" applyFont="1" applyBorder="1" applyAlignment="1" applyProtection="1">
      <alignment horizontal="left" vertical="center"/>
      <protection locked="0"/>
    </xf>
    <xf numFmtId="0" fontId="44" fillId="0" borderId="0" xfId="0" applyFont="1" applyBorder="1" applyAlignment="1" applyProtection="1">
      <alignment horizontal="left" vertical="center"/>
      <protection/>
    </xf>
    <xf numFmtId="0" fontId="44" fillId="0" borderId="12" xfId="0" applyFont="1" applyBorder="1" applyAlignment="1" applyProtection="1">
      <alignment horizontal="left" vertical="center"/>
      <protection/>
    </xf>
    <xf numFmtId="0" fontId="4" fillId="0" borderId="106" xfId="0" applyFont="1" applyBorder="1" applyAlignment="1" applyProtection="1">
      <alignment horizontal="left" vertical="center" wrapText="1"/>
      <protection/>
    </xf>
    <xf numFmtId="0" fontId="4" fillId="0" borderId="107" xfId="0" applyFont="1" applyBorder="1" applyAlignment="1" applyProtection="1">
      <alignment horizontal="left" vertical="center"/>
      <protection/>
    </xf>
    <xf numFmtId="0" fontId="4" fillId="0" borderId="108" xfId="0" applyFont="1" applyBorder="1" applyAlignment="1" applyProtection="1">
      <alignment horizontal="left" vertical="center"/>
      <protection/>
    </xf>
    <xf numFmtId="0" fontId="13" fillId="0" borderId="0" xfId="0" applyFont="1" applyBorder="1" applyAlignment="1" applyProtection="1">
      <alignment horizontal="left" vertical="center" wrapText="1"/>
      <protection/>
    </xf>
    <xf numFmtId="0" fontId="13" fillId="0" borderId="12" xfId="0" applyFont="1" applyBorder="1" applyAlignment="1" applyProtection="1">
      <alignment horizontal="left" vertical="center" wrapText="1"/>
      <protection/>
    </xf>
    <xf numFmtId="0" fontId="18" fillId="24" borderId="36" xfId="0" applyFont="1" applyFill="1" applyBorder="1" applyAlignment="1" applyProtection="1">
      <alignment horizontal="center" vertical="center" wrapText="1"/>
      <protection/>
    </xf>
    <xf numFmtId="0" fontId="18" fillId="24" borderId="0" xfId="0" applyFont="1" applyFill="1" applyBorder="1" applyAlignment="1" applyProtection="1">
      <alignment horizontal="center" vertical="center" wrapText="1"/>
      <protection/>
    </xf>
    <xf numFmtId="0" fontId="18" fillId="24" borderId="68" xfId="0" applyFont="1" applyFill="1" applyBorder="1" applyAlignment="1" applyProtection="1">
      <alignment horizontal="center" vertical="center" wrapText="1"/>
      <protection/>
    </xf>
    <xf numFmtId="0" fontId="44" fillId="0" borderId="0" xfId="0" applyFont="1" applyBorder="1" applyAlignment="1" applyProtection="1">
      <alignment horizontal="left" vertical="center" wrapText="1"/>
      <protection/>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8" fillId="24" borderId="36" xfId="0" applyFont="1" applyFill="1" applyBorder="1" applyAlignment="1" applyProtection="1">
      <alignment horizontal="center" vertical="top" wrapText="1"/>
      <protection/>
    </xf>
    <xf numFmtId="0" fontId="18" fillId="24" borderId="0" xfId="0" applyFont="1" applyFill="1" applyBorder="1" applyAlignment="1" applyProtection="1">
      <alignment horizontal="center" vertical="top" wrapText="1"/>
      <protection/>
    </xf>
    <xf numFmtId="0" fontId="18" fillId="24" borderId="68" xfId="0" applyFont="1" applyFill="1" applyBorder="1" applyAlignment="1" applyProtection="1">
      <alignment horizontal="center" vertical="top" wrapText="1"/>
      <protection/>
    </xf>
    <xf numFmtId="0" fontId="18" fillId="24" borderId="26" xfId="0" applyFont="1" applyFill="1" applyBorder="1" applyAlignment="1" applyProtection="1">
      <alignment horizontal="center" wrapText="1"/>
      <protection/>
    </xf>
    <xf numFmtId="0" fontId="18" fillId="24" borderId="17" xfId="0" applyFont="1" applyFill="1" applyBorder="1" applyAlignment="1" applyProtection="1">
      <alignment horizontal="center" wrapText="1"/>
      <protection/>
    </xf>
    <xf numFmtId="0" fontId="18" fillId="24" borderId="22" xfId="0" applyFont="1" applyFill="1" applyBorder="1" applyAlignment="1" applyProtection="1">
      <alignment horizontal="center" wrapText="1"/>
      <protection/>
    </xf>
    <xf numFmtId="0" fontId="18" fillId="24" borderId="36" xfId="0" applyFont="1" applyFill="1" applyBorder="1" applyAlignment="1" applyProtection="1">
      <alignment horizontal="center" wrapText="1"/>
      <protection/>
    </xf>
    <xf numFmtId="0" fontId="18" fillId="24" borderId="0" xfId="0" applyFont="1" applyFill="1" applyBorder="1" applyAlignment="1" applyProtection="1">
      <alignment horizontal="center" wrapText="1"/>
      <protection/>
    </xf>
    <xf numFmtId="0" fontId="18" fillId="24" borderId="68" xfId="0" applyFont="1" applyFill="1" applyBorder="1" applyAlignment="1" applyProtection="1">
      <alignment horizontal="center" wrapText="1"/>
      <protection/>
    </xf>
    <xf numFmtId="0" fontId="4" fillId="24" borderId="0" xfId="0" applyFont="1" applyFill="1" applyBorder="1" applyAlignment="1" applyProtection="1">
      <alignment horizontal="left" vertical="top" wrapText="1"/>
      <protection/>
    </xf>
    <xf numFmtId="0" fontId="4" fillId="24" borderId="68" xfId="0" applyFont="1" applyFill="1" applyBorder="1" applyAlignment="1" applyProtection="1">
      <alignment horizontal="left" vertical="top" wrapText="1"/>
      <protection/>
    </xf>
    <xf numFmtId="0" fontId="18" fillId="24" borderId="26" xfId="0" applyFont="1" applyFill="1" applyBorder="1" applyAlignment="1" applyProtection="1">
      <alignment horizontal="center" vertical="center" wrapText="1"/>
      <protection/>
    </xf>
    <xf numFmtId="0" fontId="18" fillId="24" borderId="17" xfId="0" applyFont="1" applyFill="1" applyBorder="1" applyAlignment="1" applyProtection="1">
      <alignment horizontal="center" vertical="center" wrapText="1"/>
      <protection/>
    </xf>
    <xf numFmtId="0" fontId="18" fillId="24" borderId="22" xfId="0" applyFont="1" applyFill="1" applyBorder="1" applyAlignment="1" applyProtection="1">
      <alignment horizontal="center" vertical="center" wrapText="1"/>
      <protection/>
    </xf>
    <xf numFmtId="0" fontId="18" fillId="24" borderId="45" xfId="0" applyFont="1" applyFill="1" applyBorder="1" applyAlignment="1" applyProtection="1">
      <alignment horizontal="center" vertical="center" wrapText="1"/>
      <protection/>
    </xf>
    <xf numFmtId="0" fontId="18" fillId="24" borderId="25" xfId="0" applyFont="1" applyFill="1" applyBorder="1" applyAlignment="1" applyProtection="1">
      <alignment horizontal="center" vertical="center" wrapText="1"/>
      <protection/>
    </xf>
    <xf numFmtId="0" fontId="18" fillId="24" borderId="69" xfId="0" applyFont="1" applyFill="1" applyBorder="1" applyAlignment="1" applyProtection="1">
      <alignment horizontal="center" vertical="center" wrapText="1"/>
      <protection/>
    </xf>
    <xf numFmtId="0" fontId="18" fillId="24" borderId="109" xfId="0" applyFont="1" applyFill="1" applyBorder="1" applyAlignment="1" applyProtection="1">
      <alignment horizontal="center" vertical="center" wrapText="1"/>
      <protection/>
    </xf>
    <xf numFmtId="0" fontId="18" fillId="24" borderId="14" xfId="0" applyFont="1" applyFill="1" applyBorder="1" applyAlignment="1" applyProtection="1">
      <alignment horizontal="center" vertical="center" wrapText="1"/>
      <protection/>
    </xf>
    <xf numFmtId="0" fontId="18" fillId="24" borderId="67" xfId="0" applyFont="1" applyFill="1" applyBorder="1" applyAlignment="1" applyProtection="1">
      <alignment horizontal="center" vertical="center" wrapText="1"/>
      <protection/>
    </xf>
    <xf numFmtId="0" fontId="24" fillId="0" borderId="18" xfId="0" applyFont="1" applyBorder="1" applyAlignment="1" applyProtection="1">
      <alignment horizontal="left" vertical="center" wrapText="1"/>
      <protection/>
    </xf>
    <xf numFmtId="0" fontId="24" fillId="0" borderId="16" xfId="0" applyFont="1" applyBorder="1" applyAlignment="1" applyProtection="1">
      <alignment horizontal="left" vertical="center"/>
      <protection/>
    </xf>
    <xf numFmtId="0" fontId="24" fillId="0" borderId="35" xfId="0" applyFont="1" applyBorder="1" applyAlignment="1" applyProtection="1">
      <alignment horizontal="left" vertical="center"/>
      <protection/>
    </xf>
    <xf numFmtId="49" fontId="14" fillId="0" borderId="110" xfId="55" applyNumberFormat="1" applyFont="1" applyBorder="1" applyAlignment="1" applyProtection="1">
      <alignment horizontal="left" vertical="center"/>
      <protection locked="0"/>
    </xf>
    <xf numFmtId="49" fontId="14" fillId="0" borderId="111" xfId="0" applyNumberFormat="1" applyFont="1" applyBorder="1" applyAlignment="1" applyProtection="1">
      <alignment horizontal="left" vertical="center"/>
      <protection locked="0"/>
    </xf>
    <xf numFmtId="49" fontId="14" fillId="0" borderId="112" xfId="0" applyNumberFormat="1" applyFont="1" applyBorder="1" applyAlignment="1" applyProtection="1">
      <alignment horizontal="left" vertical="center"/>
      <protection locked="0"/>
    </xf>
    <xf numFmtId="0" fontId="4" fillId="24" borderId="109" xfId="0" applyFont="1" applyFill="1" applyBorder="1" applyAlignment="1" applyProtection="1">
      <alignment horizontal="center" vertical="center" wrapText="1"/>
      <protection/>
    </xf>
    <xf numFmtId="0" fontId="4" fillId="24" borderId="14" xfId="0" applyFont="1" applyFill="1" applyBorder="1" applyAlignment="1" applyProtection="1">
      <alignment horizontal="center" vertical="center"/>
      <protection/>
    </xf>
    <xf numFmtId="0" fontId="4" fillId="24" borderId="113" xfId="0" applyFont="1" applyFill="1" applyBorder="1" applyAlignment="1" applyProtection="1">
      <alignment horizontal="center" vertical="center"/>
      <protection/>
    </xf>
    <xf numFmtId="49" fontId="14" fillId="0" borderId="114" xfId="0" applyNumberFormat="1" applyFont="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67" xfId="0" applyNumberFormat="1" applyFont="1" applyBorder="1" applyAlignment="1" applyProtection="1">
      <alignment horizontal="left" vertical="center"/>
      <protection locked="0"/>
    </xf>
    <xf numFmtId="49" fontId="14" fillId="0" borderId="115" xfId="0" applyNumberFormat="1" applyFont="1" applyBorder="1" applyAlignment="1" applyProtection="1">
      <alignment horizontal="center" vertical="center"/>
      <protection locked="0"/>
    </xf>
    <xf numFmtId="49" fontId="14" fillId="0" borderId="46" xfId="0" applyNumberFormat="1" applyFont="1" applyBorder="1" applyAlignment="1" applyProtection="1">
      <alignment horizontal="center" vertical="center"/>
      <protection locked="0"/>
    </xf>
    <xf numFmtId="49" fontId="14" fillId="0" borderId="116" xfId="0" applyNumberFormat="1" applyFont="1" applyBorder="1" applyAlignment="1" applyProtection="1">
      <alignment horizontal="center" vertical="center"/>
      <protection locked="0"/>
    </xf>
    <xf numFmtId="0" fontId="4" fillId="24" borderId="26" xfId="0" applyFont="1" applyFill="1" applyBorder="1" applyAlignment="1" applyProtection="1">
      <alignment horizontal="center" vertical="center" textRotation="255"/>
      <protection/>
    </xf>
    <xf numFmtId="0" fontId="4" fillId="24" borderId="22" xfId="0" applyFont="1" applyFill="1" applyBorder="1" applyAlignment="1" applyProtection="1">
      <alignment horizontal="center" vertical="center" textRotation="255"/>
      <protection/>
    </xf>
    <xf numFmtId="0" fontId="4" fillId="24" borderId="36" xfId="0" applyFont="1" applyFill="1" applyBorder="1" applyAlignment="1" applyProtection="1">
      <alignment horizontal="center" vertical="center" textRotation="255"/>
      <protection/>
    </xf>
    <xf numFmtId="0" fontId="4" fillId="24" borderId="68" xfId="0" applyFont="1" applyFill="1" applyBorder="1" applyAlignment="1" applyProtection="1">
      <alignment horizontal="center" vertical="center" textRotation="255"/>
      <protection/>
    </xf>
    <xf numFmtId="0" fontId="4" fillId="24" borderId="45" xfId="0" applyFont="1" applyFill="1" applyBorder="1" applyAlignment="1" applyProtection="1">
      <alignment horizontal="center" vertical="center" textRotation="255"/>
      <protection/>
    </xf>
    <xf numFmtId="0" fontId="4" fillId="24" borderId="69" xfId="0" applyFont="1" applyFill="1" applyBorder="1" applyAlignment="1" applyProtection="1">
      <alignment horizontal="center" vertical="center" textRotation="255"/>
      <protection/>
    </xf>
    <xf numFmtId="49" fontId="14" fillId="0" borderId="117" xfId="0" applyNumberFormat="1" applyFont="1" applyBorder="1" applyAlignment="1" applyProtection="1">
      <alignment horizontal="center" vertical="center"/>
      <protection locked="0"/>
    </xf>
    <xf numFmtId="49" fontId="14" fillId="0" borderId="118" xfId="0" applyNumberFormat="1" applyFont="1" applyBorder="1" applyAlignment="1" applyProtection="1">
      <alignment horizontal="center" vertical="center"/>
      <protection locked="0"/>
    </xf>
    <xf numFmtId="49" fontId="14" fillId="0" borderId="119" xfId="0" applyNumberFormat="1" applyFont="1" applyBorder="1" applyAlignment="1" applyProtection="1">
      <alignment horizontal="center" vertical="center"/>
      <protection locked="0"/>
    </xf>
    <xf numFmtId="0" fontId="8" fillId="21" borderId="120" xfId="0" applyFont="1" applyFill="1" applyBorder="1" applyAlignment="1" applyProtection="1">
      <alignment horizontal="center" vertical="center"/>
      <protection locked="0"/>
    </xf>
    <xf numFmtId="0" fontId="0" fillId="21" borderId="118" xfId="0" applyFont="1" applyFill="1" applyBorder="1" applyAlignment="1" applyProtection="1">
      <alignment horizontal="center" vertical="center"/>
      <protection locked="0"/>
    </xf>
    <xf numFmtId="0" fontId="0" fillId="21" borderId="121" xfId="0" applyFont="1" applyFill="1" applyBorder="1" applyAlignment="1" applyProtection="1">
      <alignment horizontal="center" vertical="center"/>
      <protection locked="0"/>
    </xf>
    <xf numFmtId="49" fontId="14" fillId="0" borderId="122" xfId="0" applyNumberFormat="1" applyFont="1" applyBorder="1" applyAlignment="1" applyProtection="1">
      <alignment horizontal="left" vertical="center"/>
      <protection locked="0"/>
    </xf>
    <xf numFmtId="0" fontId="4" fillId="24" borderId="23" xfId="0" applyFont="1" applyFill="1" applyBorder="1" applyAlignment="1" applyProtection="1">
      <alignment horizontal="center" vertical="center" textRotation="255"/>
      <protection/>
    </xf>
    <xf numFmtId="0" fontId="4" fillId="24" borderId="0" xfId="0" applyFont="1" applyFill="1" applyBorder="1" applyAlignment="1" applyProtection="1">
      <alignment horizontal="center" vertical="center" textRotation="255"/>
      <protection/>
    </xf>
    <xf numFmtId="0" fontId="4" fillId="24" borderId="25" xfId="0" applyFont="1" applyFill="1" applyBorder="1" applyAlignment="1" applyProtection="1">
      <alignment horizontal="center" vertical="center" textRotation="255"/>
      <protection/>
    </xf>
    <xf numFmtId="49" fontId="14" fillId="0" borderId="123" xfId="0" applyNumberFormat="1" applyFont="1" applyBorder="1" applyAlignment="1" applyProtection="1">
      <alignment horizontal="center" vertical="center"/>
      <protection locked="0"/>
    </xf>
    <xf numFmtId="49" fontId="14" fillId="0" borderId="124" xfId="0" applyNumberFormat="1" applyFont="1" applyBorder="1" applyAlignment="1" applyProtection="1">
      <alignment horizontal="center" vertical="center"/>
      <protection locked="0"/>
    </xf>
    <xf numFmtId="0" fontId="8" fillId="24" borderId="113" xfId="0" applyFont="1" applyFill="1" applyBorder="1" applyAlignment="1" applyProtection="1">
      <alignment horizontal="center" vertical="center"/>
      <protection/>
    </xf>
    <xf numFmtId="0" fontId="6" fillId="24" borderId="26" xfId="0" applyFont="1" applyFill="1" applyBorder="1" applyAlignment="1" applyProtection="1">
      <alignment horizontal="center" vertical="center" wrapText="1"/>
      <protection/>
    </xf>
    <xf numFmtId="0" fontId="6" fillId="24" borderId="17" xfId="0" applyFont="1" applyFill="1" applyBorder="1" applyAlignment="1" applyProtection="1">
      <alignment horizontal="center" vertical="center" wrapText="1"/>
      <protection/>
    </xf>
    <xf numFmtId="0" fontId="6" fillId="24" borderId="22" xfId="0" applyFont="1" applyFill="1" applyBorder="1" applyAlignment="1" applyProtection="1">
      <alignment horizontal="center" vertical="center" wrapText="1"/>
      <protection/>
    </xf>
    <xf numFmtId="0" fontId="6" fillId="24" borderId="27" xfId="0" applyFont="1" applyFill="1" applyBorder="1" applyAlignment="1" applyProtection="1">
      <alignment horizontal="center" vertical="center" wrapText="1"/>
      <protection/>
    </xf>
    <xf numFmtId="0" fontId="6" fillId="24" borderId="28" xfId="0" applyFont="1" applyFill="1" applyBorder="1" applyAlignment="1" applyProtection="1">
      <alignment horizontal="center" vertical="center" wrapText="1"/>
      <protection/>
    </xf>
    <xf numFmtId="0" fontId="6" fillId="24" borderId="29" xfId="0" applyFont="1" applyFill="1" applyBorder="1" applyAlignment="1" applyProtection="1">
      <alignment horizontal="center" vertical="center" wrapText="1"/>
      <protection/>
    </xf>
    <xf numFmtId="49" fontId="14" fillId="0" borderId="23" xfId="0" applyNumberFormat="1" applyFont="1" applyBorder="1" applyAlignment="1" applyProtection="1">
      <alignment horizontal="center" vertical="center"/>
      <protection locked="0"/>
    </xf>
    <xf numFmtId="49" fontId="14" fillId="0" borderId="17" xfId="0" applyNumberFormat="1" applyFont="1" applyBorder="1" applyAlignment="1" applyProtection="1">
      <alignment horizontal="center" vertical="center"/>
      <protection locked="0"/>
    </xf>
    <xf numFmtId="49" fontId="14" fillId="0" borderId="32"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49" fontId="14" fillId="0" borderId="28" xfId="0" applyNumberFormat="1" applyFont="1" applyBorder="1" applyAlignment="1" applyProtection="1">
      <alignment horizontal="center" vertical="center"/>
      <protection locked="0"/>
    </xf>
    <xf numFmtId="49" fontId="14" fillId="0" borderId="31" xfId="0" applyNumberFormat="1" applyFont="1" applyBorder="1" applyAlignment="1" applyProtection="1">
      <alignment horizontal="center" vertical="center"/>
      <protection locked="0"/>
    </xf>
    <xf numFmtId="49" fontId="8" fillId="21" borderId="114" xfId="0" applyNumberFormat="1" applyFont="1" applyFill="1" applyBorder="1" applyAlignment="1" applyProtection="1">
      <alignment horizontal="center" vertical="center"/>
      <protection locked="0"/>
    </xf>
    <xf numFmtId="49" fontId="8" fillId="21" borderId="14" xfId="0" applyNumberFormat="1" applyFont="1" applyFill="1" applyBorder="1" applyAlignment="1" applyProtection="1">
      <alignment horizontal="center" vertical="center"/>
      <protection locked="0"/>
    </xf>
    <xf numFmtId="49" fontId="8" fillId="21" borderId="55" xfId="0" applyNumberFormat="1" applyFont="1" applyFill="1" applyBorder="1" applyAlignment="1" applyProtection="1">
      <alignment horizontal="center" vertical="center"/>
      <protection locked="0"/>
    </xf>
    <xf numFmtId="0" fontId="6" fillId="24" borderId="26" xfId="0" applyFont="1" applyFill="1" applyBorder="1" applyAlignment="1" applyProtection="1">
      <alignment horizontal="center" vertical="center"/>
      <protection/>
    </xf>
    <xf numFmtId="0" fontId="6" fillId="24" borderId="17" xfId="0" applyFont="1" applyFill="1" applyBorder="1" applyAlignment="1" applyProtection="1">
      <alignment horizontal="center" vertical="center"/>
      <protection/>
    </xf>
    <xf numFmtId="0" fontId="6" fillId="24" borderId="22" xfId="0" applyFont="1" applyFill="1" applyBorder="1" applyAlignment="1" applyProtection="1">
      <alignment horizontal="center" vertical="center"/>
      <protection/>
    </xf>
    <xf numFmtId="0" fontId="6" fillId="24" borderId="36"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68" xfId="0" applyFont="1" applyFill="1" applyBorder="1" applyAlignment="1" applyProtection="1">
      <alignment horizontal="center" vertical="center"/>
      <protection/>
    </xf>
    <xf numFmtId="0" fontId="14" fillId="0" borderId="23"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32"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28" xfId="0" applyFont="1" applyBorder="1" applyAlignment="1" applyProtection="1">
      <alignment horizontal="left" vertical="top" wrapText="1"/>
      <protection locked="0"/>
    </xf>
    <xf numFmtId="0" fontId="14" fillId="0" borderId="31" xfId="0" applyFont="1" applyBorder="1" applyAlignment="1" applyProtection="1">
      <alignment horizontal="left" vertical="top" wrapText="1"/>
      <protection locked="0"/>
    </xf>
    <xf numFmtId="49" fontId="14" fillId="0" borderId="125" xfId="0" applyNumberFormat="1" applyFont="1" applyBorder="1" applyAlignment="1" applyProtection="1">
      <alignment horizontal="center" vertical="center"/>
      <protection locked="0"/>
    </xf>
    <xf numFmtId="49" fontId="14" fillId="0" borderId="126" xfId="0" applyNumberFormat="1" applyFont="1" applyBorder="1" applyAlignment="1" applyProtection="1">
      <alignment horizontal="center" vertical="center"/>
      <protection locked="0"/>
    </xf>
    <xf numFmtId="0" fontId="23" fillId="24" borderId="127" xfId="0" applyFont="1" applyFill="1" applyBorder="1" applyAlignment="1" applyProtection="1">
      <alignment horizontal="center" vertical="center" wrapText="1"/>
      <protection/>
    </xf>
    <xf numFmtId="0" fontId="23" fillId="24" borderId="128" xfId="0" applyFont="1" applyFill="1" applyBorder="1" applyAlignment="1" applyProtection="1">
      <alignment horizontal="center" vertical="center" wrapText="1"/>
      <protection/>
    </xf>
    <xf numFmtId="0" fontId="23" fillId="24" borderId="129" xfId="0" applyFont="1" applyFill="1" applyBorder="1" applyAlignment="1" applyProtection="1">
      <alignment horizontal="center" vertical="center" wrapText="1"/>
      <protection/>
    </xf>
    <xf numFmtId="0" fontId="8" fillId="0" borderId="130" xfId="0" applyFont="1" applyFill="1" applyBorder="1" applyAlignment="1" applyProtection="1">
      <alignment horizontal="left" vertical="center" wrapText="1"/>
      <protection/>
    </xf>
    <xf numFmtId="0" fontId="8" fillId="0" borderId="128" xfId="0" applyFont="1" applyFill="1" applyBorder="1" applyAlignment="1" applyProtection="1">
      <alignment horizontal="left" vertical="center"/>
      <protection/>
    </xf>
    <xf numFmtId="0" fontId="8" fillId="0" borderId="131" xfId="0" applyFont="1" applyFill="1" applyBorder="1" applyAlignment="1" applyProtection="1">
      <alignment horizontal="left" vertical="center"/>
      <protection/>
    </xf>
    <xf numFmtId="0" fontId="17" fillId="0" borderId="19"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23" fillId="24" borderId="40" xfId="0" applyFont="1" applyFill="1" applyBorder="1" applyAlignment="1" applyProtection="1">
      <alignment horizontal="center" vertical="center" wrapText="1"/>
      <protection/>
    </xf>
    <xf numFmtId="0" fontId="14" fillId="24" borderId="21" xfId="0" applyFont="1" applyFill="1" applyBorder="1" applyAlignment="1" applyProtection="1">
      <alignment horizontal="center" vertical="center" wrapText="1"/>
      <protection/>
    </xf>
    <xf numFmtId="0" fontId="14" fillId="24" borderId="132" xfId="0" applyFont="1" applyFill="1" applyBorder="1" applyAlignment="1" applyProtection="1">
      <alignment horizontal="center" vertical="center" wrapText="1"/>
      <protection/>
    </xf>
    <xf numFmtId="0" fontId="14" fillId="24" borderId="37" xfId="0" applyFont="1" applyFill="1" applyBorder="1" applyAlignment="1" applyProtection="1">
      <alignment horizontal="center" vertical="center" wrapText="1"/>
      <protection/>
    </xf>
    <xf numFmtId="0" fontId="14" fillId="24" borderId="38" xfId="0" applyFont="1" applyFill="1" applyBorder="1" applyAlignment="1" applyProtection="1">
      <alignment horizontal="center" vertical="center" wrapText="1"/>
      <protection/>
    </xf>
    <xf numFmtId="0" fontId="14" fillId="24" borderId="133" xfId="0" applyFont="1" applyFill="1" applyBorder="1" applyAlignment="1" applyProtection="1">
      <alignment horizontal="center" vertical="center" wrapText="1"/>
      <protection/>
    </xf>
    <xf numFmtId="0" fontId="23" fillId="24" borderId="37" xfId="0" applyFont="1" applyFill="1" applyBorder="1" applyAlignment="1" applyProtection="1">
      <alignment horizontal="center" vertical="center" wrapText="1"/>
      <protection/>
    </xf>
    <xf numFmtId="0" fontId="23" fillId="24" borderId="38" xfId="0" applyFont="1" applyFill="1" applyBorder="1" applyAlignment="1" applyProtection="1">
      <alignment horizontal="center" vertical="center" wrapText="1"/>
      <protection/>
    </xf>
    <xf numFmtId="0" fontId="23" fillId="24" borderId="133" xfId="0" applyFont="1" applyFill="1" applyBorder="1" applyAlignment="1" applyProtection="1">
      <alignment horizontal="center" vertical="center" wrapText="1"/>
      <protection/>
    </xf>
    <xf numFmtId="49" fontId="4" fillId="0" borderId="16" xfId="0" applyNumberFormat="1" applyFont="1" applyFill="1" applyBorder="1" applyAlignment="1" applyProtection="1">
      <alignment vertical="center" wrapText="1"/>
      <protection/>
    </xf>
    <xf numFmtId="0" fontId="11" fillId="0" borderId="16" xfId="0" applyFont="1" applyBorder="1" applyAlignment="1">
      <alignment vertical="center" wrapText="1"/>
    </xf>
    <xf numFmtId="0" fontId="11" fillId="0" borderId="35" xfId="0" applyFont="1" applyBorder="1" applyAlignment="1">
      <alignment vertical="center" wrapText="1"/>
    </xf>
    <xf numFmtId="0" fontId="3" fillId="24" borderId="26" xfId="0" applyFont="1" applyFill="1" applyBorder="1" applyAlignment="1" applyProtection="1">
      <alignment horizontal="center" wrapText="1"/>
      <protection/>
    </xf>
    <xf numFmtId="0" fontId="3" fillId="24" borderId="17" xfId="0" applyFont="1" applyFill="1" applyBorder="1" applyAlignment="1" applyProtection="1">
      <alignment horizontal="center" wrapText="1"/>
      <protection/>
    </xf>
    <xf numFmtId="0" fontId="3" fillId="24" borderId="22" xfId="0" applyFont="1" applyFill="1" applyBorder="1" applyAlignment="1" applyProtection="1">
      <alignment horizontal="center" wrapText="1"/>
      <protection/>
    </xf>
    <xf numFmtId="0" fontId="13" fillId="24" borderId="36" xfId="0" applyFont="1" applyFill="1" applyBorder="1" applyAlignment="1" applyProtection="1">
      <alignment horizontal="left" vertical="center" wrapText="1"/>
      <protection/>
    </xf>
    <xf numFmtId="0" fontId="13" fillId="24" borderId="0" xfId="0" applyFont="1" applyFill="1" applyBorder="1" applyAlignment="1" applyProtection="1">
      <alignment horizontal="left" vertical="center" wrapText="1"/>
      <protection/>
    </xf>
    <xf numFmtId="0" fontId="13" fillId="24" borderId="68" xfId="0" applyFont="1" applyFill="1" applyBorder="1" applyAlignment="1" applyProtection="1">
      <alignment horizontal="left" vertical="center" wrapText="1"/>
      <protection/>
    </xf>
    <xf numFmtId="0" fontId="3" fillId="24" borderId="36"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68" xfId="0" applyFont="1" applyFill="1" applyBorder="1" applyAlignment="1" applyProtection="1">
      <alignment horizontal="center" vertical="center" wrapText="1"/>
      <protection/>
    </xf>
    <xf numFmtId="0" fontId="13" fillId="24" borderId="36" xfId="0" applyFont="1" applyFill="1" applyBorder="1" applyAlignment="1" applyProtection="1">
      <alignment horizontal="left" vertical="top" wrapText="1"/>
      <protection/>
    </xf>
    <xf numFmtId="0" fontId="13" fillId="24" borderId="0" xfId="0" applyFont="1" applyFill="1" applyBorder="1" applyAlignment="1" applyProtection="1">
      <alignment horizontal="left" vertical="top" wrapText="1"/>
      <protection/>
    </xf>
    <xf numFmtId="0" fontId="13" fillId="24" borderId="68" xfId="0" applyFont="1" applyFill="1" applyBorder="1" applyAlignment="1" applyProtection="1">
      <alignment horizontal="left" vertical="top" wrapText="1"/>
      <protection/>
    </xf>
    <xf numFmtId="0" fontId="13" fillId="24" borderId="45" xfId="0" applyFont="1" applyFill="1" applyBorder="1" applyAlignment="1" applyProtection="1">
      <alignment horizontal="left" vertical="top" wrapText="1"/>
      <protection/>
    </xf>
    <xf numFmtId="0" fontId="13" fillId="24" borderId="25" xfId="0" applyFont="1" applyFill="1" applyBorder="1" applyAlignment="1" applyProtection="1">
      <alignment horizontal="left" vertical="top" wrapText="1"/>
      <protection/>
    </xf>
    <xf numFmtId="0" fontId="13" fillId="24" borderId="69" xfId="0" applyFont="1" applyFill="1" applyBorder="1" applyAlignment="1" applyProtection="1">
      <alignment horizontal="left" vertical="top" wrapText="1"/>
      <protection/>
    </xf>
    <xf numFmtId="0" fontId="36" fillId="0" borderId="0" xfId="0" applyFont="1" applyBorder="1" applyAlignment="1" applyProtection="1">
      <alignment horizontal="left" vertical="top"/>
      <protection/>
    </xf>
    <xf numFmtId="0" fontId="13" fillId="24" borderId="134" xfId="0" applyFont="1" applyFill="1" applyBorder="1" applyAlignment="1" applyProtection="1">
      <alignment horizontal="left" vertical="center" wrapText="1"/>
      <protection/>
    </xf>
    <xf numFmtId="0" fontId="13" fillId="24" borderId="43" xfId="0" applyFont="1" applyFill="1" applyBorder="1" applyAlignment="1" applyProtection="1">
      <alignment horizontal="left" vertical="center" wrapText="1"/>
      <protection/>
    </xf>
    <xf numFmtId="0" fontId="13" fillId="24" borderId="135" xfId="0" applyFont="1" applyFill="1" applyBorder="1" applyAlignment="1" applyProtection="1">
      <alignment horizontal="left" vertical="center" wrapText="1"/>
      <protection/>
    </xf>
    <xf numFmtId="0" fontId="3" fillId="24" borderId="34" xfId="0" applyFont="1" applyFill="1" applyBorder="1" applyAlignment="1" applyProtection="1">
      <alignment horizontal="center" wrapText="1"/>
      <protection/>
    </xf>
    <xf numFmtId="0" fontId="6"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center" vertical="center"/>
      <protection locked="0"/>
    </xf>
    <xf numFmtId="0" fontId="18" fillId="0" borderId="0" xfId="0" applyFont="1" applyBorder="1" applyAlignment="1" applyProtection="1">
      <alignment horizontal="right" vertical="center"/>
      <protection/>
    </xf>
    <xf numFmtId="49" fontId="14" fillId="0" borderId="0" xfId="0" applyNumberFormat="1" applyFont="1" applyFill="1" applyBorder="1" applyAlignment="1" applyProtection="1">
      <alignment horizontal="left" vertical="center"/>
      <protection locked="0"/>
    </xf>
    <xf numFmtId="0" fontId="18" fillId="0" borderId="0" xfId="0" applyFont="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49" fontId="14" fillId="0" borderId="100" xfId="0" applyNumberFormat="1" applyFont="1" applyBorder="1" applyAlignment="1" applyProtection="1">
      <alignment horizontal="left" vertical="center"/>
      <protection locked="0"/>
    </xf>
    <xf numFmtId="49" fontId="14" fillId="0" borderId="1" xfId="0" applyNumberFormat="1" applyFont="1" applyBorder="1" applyAlignment="1" applyProtection="1">
      <alignment horizontal="left" vertical="center"/>
      <protection locked="0"/>
    </xf>
    <xf numFmtId="49" fontId="14" fillId="0" borderId="101"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wrapText="1"/>
      <protection/>
    </xf>
    <xf numFmtId="0" fontId="24" fillId="0" borderId="0" xfId="0" applyFont="1" applyBorder="1" applyAlignment="1" applyProtection="1">
      <alignment horizontal="left" vertical="center"/>
      <protection/>
    </xf>
    <xf numFmtId="0" fontId="18" fillId="0" borderId="43" xfId="0" applyFont="1" applyBorder="1" applyAlignment="1" applyProtection="1">
      <alignment horizontal="center" vertical="center"/>
      <protection/>
    </xf>
    <xf numFmtId="49" fontId="14" fillId="0" borderId="43"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6" fillId="0" borderId="17" xfId="0" applyFont="1" applyFill="1" applyBorder="1" applyAlignment="1" applyProtection="1">
      <alignment horizontal="left" vertical="center"/>
      <protection/>
    </xf>
    <xf numFmtId="0" fontId="6" fillId="0" borderId="32" xfId="0" applyFont="1" applyFill="1" applyBorder="1" applyAlignment="1" applyProtection="1">
      <alignment horizontal="left" vertical="center"/>
      <protection/>
    </xf>
    <xf numFmtId="0" fontId="18" fillId="0" borderId="23"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protection/>
    </xf>
    <xf numFmtId="0" fontId="18" fillId="0" borderId="32" xfId="0" applyFont="1" applyFill="1" applyBorder="1" applyAlignment="1" applyProtection="1">
      <alignment horizontal="left" vertical="center" wrapText="1"/>
      <protection/>
    </xf>
    <xf numFmtId="0" fontId="6" fillId="0" borderId="25" xfId="0" applyFont="1" applyFill="1" applyBorder="1" applyAlignment="1" applyProtection="1">
      <alignment horizontal="left" vertical="center" wrapText="1"/>
      <protection/>
    </xf>
    <xf numFmtId="49" fontId="14" fillId="0" borderId="28" xfId="0" applyNumberFormat="1" applyFont="1" applyFill="1" applyBorder="1" applyAlignment="1" applyProtection="1">
      <alignment horizontal="left" vertical="center"/>
      <protection locked="0"/>
    </xf>
    <xf numFmtId="0" fontId="18" fillId="0" borderId="28" xfId="0" applyFont="1" applyBorder="1" applyAlignment="1" applyProtection="1">
      <alignment horizontal="right" vertical="center"/>
      <protection/>
    </xf>
    <xf numFmtId="0" fontId="14" fillId="0" borderId="0" xfId="0" applyFont="1" applyBorder="1" applyAlignment="1" applyProtection="1">
      <alignment horizontal="center" vertical="center"/>
      <protection locked="0"/>
    </xf>
    <xf numFmtId="0" fontId="8" fillId="0" borderId="52" xfId="0" applyFont="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23" fillId="0" borderId="0" xfId="0" applyFont="1" applyBorder="1" applyAlignment="1" applyProtection="1">
      <alignment horizontal="left" vertical="center" wrapText="1"/>
      <protection/>
    </xf>
    <xf numFmtId="49" fontId="17" fillId="0" borderId="2" xfId="0" applyNumberFormat="1" applyFont="1" applyFill="1" applyBorder="1" applyAlignment="1" applyProtection="1">
      <alignment horizontal="left" vertical="center"/>
      <protection/>
    </xf>
    <xf numFmtId="49" fontId="17" fillId="0" borderId="57" xfId="0" applyNumberFormat="1" applyFont="1" applyFill="1" applyBorder="1" applyAlignment="1" applyProtection="1">
      <alignment horizontal="left" vertical="center"/>
      <protection/>
    </xf>
    <xf numFmtId="0" fontId="3" fillId="24" borderId="37" xfId="0" applyFont="1" applyFill="1" applyBorder="1" applyAlignment="1" applyProtection="1">
      <alignment horizontal="center" vertical="center" wrapText="1"/>
      <protection/>
    </xf>
    <xf numFmtId="0" fontId="3" fillId="24" borderId="38" xfId="0" applyFont="1" applyFill="1" applyBorder="1" applyAlignment="1" applyProtection="1">
      <alignment horizontal="center" vertical="center" wrapText="1"/>
      <protection/>
    </xf>
    <xf numFmtId="0" fontId="3" fillId="24" borderId="133" xfId="0" applyFont="1" applyFill="1" applyBorder="1" applyAlignment="1" applyProtection="1">
      <alignment horizontal="center" vertical="center" wrapText="1"/>
      <protection/>
    </xf>
    <xf numFmtId="0" fontId="14" fillId="0" borderId="136"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49" fontId="17" fillId="0" borderId="38" xfId="0" applyNumberFormat="1" applyFont="1" applyFill="1" applyBorder="1" applyAlignment="1" applyProtection="1">
      <alignment horizontal="left" vertical="center"/>
      <protection/>
    </xf>
    <xf numFmtId="49" fontId="17" fillId="0" borderId="39" xfId="0" applyNumberFormat="1" applyFont="1" applyFill="1" applyBorder="1" applyAlignment="1" applyProtection="1">
      <alignment horizontal="left" vertical="center"/>
      <protection/>
    </xf>
    <xf numFmtId="0" fontId="3" fillId="24" borderId="34" xfId="0" applyFont="1" applyFill="1" applyBorder="1" applyAlignment="1" applyProtection="1">
      <alignment horizontal="center" vertical="center" wrapText="1"/>
      <protection/>
    </xf>
    <xf numFmtId="0" fontId="3" fillId="24" borderId="16" xfId="0" applyFont="1" applyFill="1" applyBorder="1" applyAlignment="1" applyProtection="1">
      <alignment horizontal="center" vertical="center" wrapText="1"/>
      <protection/>
    </xf>
    <xf numFmtId="0" fontId="3" fillId="24" borderId="103" xfId="0" applyFont="1" applyFill="1" applyBorder="1" applyAlignment="1" applyProtection="1">
      <alignment horizontal="center" vertical="center" wrapText="1"/>
      <protection/>
    </xf>
    <xf numFmtId="0" fontId="14" fillId="0" borderId="18" xfId="0" applyFont="1" applyFill="1" applyBorder="1" applyAlignment="1" applyProtection="1">
      <alignment horizontal="left" vertical="center"/>
      <protection locked="0"/>
    </xf>
    <xf numFmtId="0" fontId="14" fillId="0" borderId="16" xfId="0" applyFont="1" applyFill="1" applyBorder="1" applyAlignment="1" applyProtection="1">
      <alignment horizontal="left" vertical="center"/>
      <protection locked="0"/>
    </xf>
    <xf numFmtId="49" fontId="17" fillId="0" borderId="16" xfId="0" applyNumberFormat="1" applyFont="1" applyFill="1" applyBorder="1" applyAlignment="1" applyProtection="1">
      <alignment horizontal="left" vertical="center"/>
      <protection/>
    </xf>
    <xf numFmtId="49" fontId="17" fillId="0" borderId="35" xfId="0" applyNumberFormat="1" applyFont="1" applyFill="1" applyBorder="1" applyAlignment="1" applyProtection="1">
      <alignment horizontal="left" vertical="center"/>
      <protection/>
    </xf>
    <xf numFmtId="0" fontId="3" fillId="24" borderId="105" xfId="0" applyFont="1" applyFill="1" applyBorder="1" applyAlignment="1" applyProtection="1">
      <alignment horizontal="center" vertical="center" wrapText="1"/>
      <protection/>
    </xf>
    <xf numFmtId="0" fontId="3" fillId="24" borderId="2" xfId="0" applyFont="1" applyFill="1" applyBorder="1" applyAlignment="1" applyProtection="1">
      <alignment horizontal="center" vertical="center" wrapText="1"/>
      <protection/>
    </xf>
    <xf numFmtId="0" fontId="3" fillId="24" borderId="60" xfId="0" applyFont="1" applyFill="1" applyBorder="1" applyAlignment="1" applyProtection="1">
      <alignment horizontal="center" vertical="center" wrapText="1"/>
      <protection/>
    </xf>
    <xf numFmtId="0" fontId="4" fillId="24" borderId="85" xfId="0" applyFont="1" applyFill="1" applyBorder="1" applyAlignment="1" applyProtection="1">
      <alignment horizontal="center" vertical="center" wrapText="1"/>
      <protection/>
    </xf>
    <xf numFmtId="0" fontId="14" fillId="24" borderId="88" xfId="0" applyFont="1" applyFill="1" applyBorder="1" applyAlignment="1" applyProtection="1">
      <alignment horizontal="center" vertical="center" wrapText="1"/>
      <protection/>
    </xf>
    <xf numFmtId="0" fontId="3" fillId="24" borderId="88" xfId="0" applyFont="1" applyFill="1" applyBorder="1" applyAlignment="1" applyProtection="1">
      <alignment horizontal="center" vertical="center" wrapText="1"/>
      <protection/>
    </xf>
    <xf numFmtId="0" fontId="3" fillId="24" borderId="89" xfId="0" applyFont="1" applyFill="1" applyBorder="1" applyAlignment="1" applyProtection="1">
      <alignment horizontal="center" vertical="center" wrapText="1"/>
      <protection/>
    </xf>
    <xf numFmtId="0" fontId="6" fillId="0" borderId="16" xfId="0" applyFont="1" applyBorder="1" applyAlignment="1" applyProtection="1">
      <alignment horizontal="left" vertical="center" wrapText="1" indent="2"/>
      <protection/>
    </xf>
    <xf numFmtId="0" fontId="4" fillId="24" borderId="137" xfId="0" applyFont="1" applyFill="1" applyBorder="1" applyAlignment="1" applyProtection="1">
      <alignment horizontal="center" vertical="center" wrapText="1"/>
      <protection/>
    </xf>
    <xf numFmtId="0" fontId="4" fillId="24" borderId="88" xfId="0" applyFont="1" applyFill="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8" fillId="0" borderId="73" xfId="0" applyFont="1" applyBorder="1" applyAlignment="1" applyProtection="1">
      <alignment horizontal="center" vertical="center" wrapText="1"/>
      <protection/>
    </xf>
    <xf numFmtId="0" fontId="3" fillId="0" borderId="36" xfId="0" applyFont="1" applyBorder="1" applyAlignment="1" applyProtection="1">
      <alignment horizontal="center" vertical="center" textRotation="255" wrapText="1"/>
      <protection/>
    </xf>
    <xf numFmtId="0" fontId="3" fillId="0" borderId="0" xfId="0" applyFont="1" applyBorder="1" applyAlignment="1" applyProtection="1">
      <alignment horizontal="center" vertical="center" textRotation="255" wrapText="1"/>
      <protection/>
    </xf>
    <xf numFmtId="0" fontId="3" fillId="0" borderId="68" xfId="0" applyFont="1" applyBorder="1" applyAlignment="1" applyProtection="1">
      <alignment horizontal="center" vertical="center" textRotation="255" wrapText="1"/>
      <protection/>
    </xf>
    <xf numFmtId="0" fontId="6" fillId="0" borderId="38" xfId="0" applyFont="1" applyBorder="1" applyAlignment="1" applyProtection="1">
      <alignment horizontal="left" vertical="center" wrapText="1"/>
      <protection/>
    </xf>
    <xf numFmtId="0" fontId="6" fillId="0" borderId="39" xfId="0" applyFont="1" applyBorder="1" applyAlignment="1" applyProtection="1">
      <alignment horizontal="left" vertical="center" wrapText="1"/>
      <protection/>
    </xf>
    <xf numFmtId="0" fontId="6" fillId="0" borderId="28" xfId="0" applyFont="1" applyBorder="1" applyAlignment="1" applyProtection="1">
      <alignment horizontal="left" vertical="center" wrapText="1"/>
      <protection/>
    </xf>
    <xf numFmtId="0" fontId="6" fillId="0" borderId="31" xfId="0" applyFont="1" applyBorder="1" applyAlignment="1" applyProtection="1">
      <alignment horizontal="left" vertical="center" wrapText="1"/>
      <protection/>
    </xf>
    <xf numFmtId="0" fontId="18" fillId="24" borderId="23" xfId="0" applyFont="1" applyFill="1" applyBorder="1" applyAlignment="1" applyProtection="1">
      <alignment horizontal="center" vertical="center" wrapText="1"/>
      <protection/>
    </xf>
    <xf numFmtId="0" fontId="18" fillId="24" borderId="24" xfId="0" applyFont="1" applyFill="1" applyBorder="1" applyAlignment="1" applyProtection="1">
      <alignment horizontal="center" vertical="center" wrapText="1"/>
      <protection/>
    </xf>
    <xf numFmtId="0" fontId="6" fillId="24" borderId="56"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8" fillId="25" borderId="2" xfId="0" applyFont="1" applyFill="1" applyBorder="1" applyAlignment="1" applyProtection="1">
      <alignment horizontal="left" vertical="center"/>
      <protection locked="0"/>
    </xf>
    <xf numFmtId="0" fontId="8" fillId="25" borderId="60" xfId="0" applyFont="1" applyFill="1" applyBorder="1" applyAlignment="1" applyProtection="1">
      <alignment horizontal="left" vertical="center"/>
      <protection locked="0"/>
    </xf>
    <xf numFmtId="0" fontId="17" fillId="0" borderId="56"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3" fillId="0" borderId="2"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6" fillId="0" borderId="56" xfId="0" applyFont="1" applyBorder="1" applyAlignment="1" applyProtection="1">
      <alignment horizontal="left" vertical="center" wrapText="1"/>
      <protection/>
    </xf>
    <xf numFmtId="0" fontId="6" fillId="0" borderId="2" xfId="0" applyFont="1" applyBorder="1" applyAlignment="1" applyProtection="1">
      <alignment horizontal="left" vertical="center"/>
      <protection/>
    </xf>
    <xf numFmtId="0" fontId="6" fillId="0" borderId="60" xfId="0" applyFont="1" applyBorder="1" applyAlignment="1" applyProtection="1">
      <alignment horizontal="left" vertical="center"/>
      <protection/>
    </xf>
    <xf numFmtId="49" fontId="17" fillId="0" borderId="100" xfId="0" applyNumberFormat="1" applyFont="1" applyBorder="1" applyAlignment="1" applyProtection="1">
      <alignment horizontal="left" vertical="center"/>
      <protection locked="0"/>
    </xf>
    <xf numFmtId="0" fontId="3" fillId="0" borderId="59" xfId="0" applyFont="1" applyFill="1" applyBorder="1" applyAlignment="1" applyProtection="1">
      <alignment horizontal="center" vertical="center"/>
      <protection/>
    </xf>
    <xf numFmtId="0" fontId="3" fillId="0" borderId="102" xfId="0" applyFont="1" applyFill="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horizontal="left" vertical="center"/>
      <protection/>
    </xf>
    <xf numFmtId="49" fontId="17" fillId="0" borderId="110" xfId="75" applyNumberFormat="1" applyFont="1" applyBorder="1" applyAlignment="1" applyProtection="1">
      <alignment horizontal="left" vertical="center"/>
      <protection locked="0"/>
    </xf>
    <xf numFmtId="49" fontId="17" fillId="0" borderId="111" xfId="75" applyNumberFormat="1" applyFont="1" applyBorder="1" applyAlignment="1" applyProtection="1">
      <alignment horizontal="left" vertical="center"/>
      <protection locked="0"/>
    </xf>
    <xf numFmtId="49" fontId="17" fillId="0" borderId="122" xfId="75" applyNumberFormat="1" applyFont="1" applyBorder="1" applyAlignment="1" applyProtection="1">
      <alignment horizontal="left" vertical="center"/>
      <protection locked="0"/>
    </xf>
    <xf numFmtId="0" fontId="17" fillId="0" borderId="100"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101" xfId="0" applyFont="1" applyBorder="1" applyAlignment="1" applyProtection="1">
      <alignment horizontal="left" vertical="center"/>
      <protection locked="0"/>
    </xf>
    <xf numFmtId="0" fontId="8" fillId="24" borderId="34" xfId="75" applyFont="1" applyFill="1" applyBorder="1" applyAlignment="1" applyProtection="1">
      <alignment vertical="center"/>
      <protection/>
    </xf>
    <xf numFmtId="0" fontId="3" fillId="24" borderId="16" xfId="75" applyFont="1" applyFill="1" applyBorder="1" applyAlignment="1" applyProtection="1">
      <alignment vertical="center"/>
      <protection/>
    </xf>
    <xf numFmtId="0" fontId="3" fillId="24" borderId="103" xfId="75" applyFont="1" applyFill="1" applyBorder="1" applyAlignment="1" applyProtection="1">
      <alignment vertical="center"/>
      <protection/>
    </xf>
    <xf numFmtId="0" fontId="3" fillId="24" borderId="45" xfId="75" applyFont="1" applyFill="1" applyBorder="1" applyAlignment="1" applyProtection="1">
      <alignment vertical="center"/>
      <protection/>
    </xf>
    <xf numFmtId="0" fontId="3" fillId="24" borderId="25" xfId="75" applyFont="1" applyFill="1" applyBorder="1" applyAlignment="1" applyProtection="1">
      <alignment vertical="center"/>
      <protection/>
    </xf>
    <xf numFmtId="0" fontId="3" fillId="24" borderId="69" xfId="75" applyFont="1" applyFill="1" applyBorder="1" applyAlignment="1" applyProtection="1">
      <alignment vertical="center"/>
      <protection/>
    </xf>
    <xf numFmtId="0" fontId="8" fillId="24" borderId="93" xfId="75" applyFont="1" applyFill="1" applyBorder="1" applyAlignment="1" applyProtection="1">
      <alignment vertical="center"/>
      <protection/>
    </xf>
    <xf numFmtId="0" fontId="8" fillId="0" borderId="93" xfId="75" applyFont="1" applyFill="1" applyBorder="1" applyAlignment="1" applyProtection="1">
      <alignment horizontal="left" vertical="center"/>
      <protection locked="0"/>
    </xf>
    <xf numFmtId="0" fontId="3" fillId="0" borderId="93" xfId="75" applyFont="1" applyBorder="1" applyAlignment="1" applyProtection="1">
      <alignment horizontal="left" vertical="center"/>
      <protection locked="0"/>
    </xf>
    <xf numFmtId="0" fontId="3" fillId="0" borderId="138" xfId="75" applyFont="1" applyBorder="1" applyAlignment="1" applyProtection="1">
      <alignment horizontal="left" vertical="center"/>
      <protection locked="0"/>
    </xf>
    <xf numFmtId="49" fontId="14" fillId="0" borderId="139" xfId="75" applyNumberFormat="1" applyFont="1" applyFill="1" applyBorder="1" applyAlignment="1" applyProtection="1">
      <alignment horizontal="left" vertical="center"/>
      <protection locked="0"/>
    </xf>
    <xf numFmtId="0" fontId="14" fillId="0" borderId="21" xfId="0" applyFont="1" applyBorder="1" applyAlignment="1" applyProtection="1">
      <alignment/>
      <protection locked="0"/>
    </xf>
    <xf numFmtId="0" fontId="6" fillId="0" borderId="140" xfId="0" applyFont="1" applyBorder="1" applyAlignment="1" applyProtection="1">
      <alignment horizontal="center" vertical="center"/>
      <protection/>
    </xf>
    <xf numFmtId="0" fontId="6" fillId="0" borderId="98" xfId="0" applyFont="1" applyBorder="1" applyAlignment="1" applyProtection="1">
      <alignment horizontal="center" vertical="center"/>
      <protection/>
    </xf>
    <xf numFmtId="0" fontId="6" fillId="0" borderId="141"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0" fontId="6" fillId="0" borderId="96" xfId="0" applyFont="1" applyBorder="1" applyAlignment="1" applyProtection="1">
      <alignment horizontal="center" vertical="center"/>
      <protection/>
    </xf>
    <xf numFmtId="0" fontId="6" fillId="23" borderId="49" xfId="0" applyFont="1" applyFill="1" applyBorder="1" applyAlignment="1" applyProtection="1">
      <alignment horizontal="center" vertical="center" wrapText="1"/>
      <protection/>
    </xf>
    <xf numFmtId="0" fontId="6" fillId="23" borderId="50" xfId="0" applyFont="1" applyFill="1" applyBorder="1" applyAlignment="1" applyProtection="1">
      <alignment horizontal="center" vertical="center" wrapText="1"/>
      <protection/>
    </xf>
    <xf numFmtId="0" fontId="6" fillId="23" borderId="50" xfId="0" applyFont="1" applyFill="1" applyBorder="1" applyAlignment="1" applyProtection="1">
      <alignment horizontal="center" vertical="center"/>
      <protection/>
    </xf>
    <xf numFmtId="0" fontId="6" fillId="0" borderId="96" xfId="0" applyFont="1" applyFill="1" applyBorder="1" applyAlignment="1" applyProtection="1">
      <alignment horizontal="center" vertical="center" wrapText="1"/>
      <protection/>
    </xf>
    <xf numFmtId="0" fontId="6" fillId="0" borderId="96" xfId="0" applyFont="1" applyFill="1" applyBorder="1" applyAlignment="1" applyProtection="1">
      <alignment horizontal="center" vertical="center"/>
      <protection/>
    </xf>
    <xf numFmtId="0" fontId="6" fillId="0" borderId="142" xfId="0" applyFont="1" applyFill="1" applyBorder="1" applyAlignment="1" applyProtection="1">
      <alignment horizontal="center" vertical="center"/>
      <protection/>
    </xf>
    <xf numFmtId="49" fontId="6" fillId="23" borderId="50" xfId="0" applyNumberFormat="1" applyFont="1" applyFill="1" applyBorder="1" applyAlignment="1" applyProtection="1">
      <alignment horizontal="center" vertical="center" wrapText="1"/>
      <protection/>
    </xf>
    <xf numFmtId="49" fontId="6" fillId="23" borderId="50" xfId="0" applyNumberFormat="1" applyFont="1" applyFill="1" applyBorder="1" applyAlignment="1" applyProtection="1">
      <alignment horizontal="center" vertical="center"/>
      <protection/>
    </xf>
    <xf numFmtId="49" fontId="6" fillId="23" borderId="143" xfId="0" applyNumberFormat="1" applyFont="1" applyFill="1" applyBorder="1" applyAlignment="1" applyProtection="1">
      <alignment horizontal="center" vertical="center"/>
      <protection/>
    </xf>
    <xf numFmtId="49" fontId="8" fillId="0" borderId="52" xfId="0" applyNumberFormat="1" applyFont="1" applyBorder="1" applyAlignment="1" applyProtection="1">
      <alignment horizontal="center" vertical="center"/>
      <protection locked="0"/>
    </xf>
    <xf numFmtId="49" fontId="8" fillId="0" borderId="144" xfId="0" applyNumberFormat="1" applyFont="1" applyBorder="1" applyAlignment="1" applyProtection="1">
      <alignment horizontal="center" vertical="center"/>
      <protection locked="0"/>
    </xf>
    <xf numFmtId="0" fontId="8" fillId="0" borderId="141" xfId="0" applyFont="1" applyFill="1" applyBorder="1" applyAlignment="1" applyProtection="1">
      <alignment horizontal="center" vertical="center"/>
      <protection/>
    </xf>
    <xf numFmtId="0" fontId="8" fillId="0" borderId="96" xfId="0" applyFont="1" applyFill="1" applyBorder="1" applyAlignment="1" applyProtection="1">
      <alignment horizontal="center" vertical="center"/>
      <protection/>
    </xf>
    <xf numFmtId="0" fontId="6" fillId="23" borderId="24" xfId="0" applyFont="1" applyFill="1" applyBorder="1" applyAlignment="1" applyProtection="1">
      <alignment horizontal="center" vertical="center"/>
      <protection/>
    </xf>
    <xf numFmtId="0" fontId="6" fillId="23" borderId="25" xfId="0" applyFont="1" applyFill="1" applyBorder="1" applyAlignment="1" applyProtection="1">
      <alignment horizontal="center" vertical="center"/>
      <protection/>
    </xf>
    <xf numFmtId="0" fontId="6" fillId="23" borderId="33" xfId="0" applyFont="1" applyFill="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8" fillId="24" borderId="59" xfId="0" applyFont="1" applyFill="1" applyBorder="1" applyAlignment="1" applyProtection="1">
      <alignment horizontal="center" vertical="center" wrapText="1"/>
      <protection/>
    </xf>
    <xf numFmtId="0" fontId="8" fillId="24" borderId="1" xfId="0" applyFont="1" applyFill="1" applyBorder="1" applyAlignment="1" applyProtection="1">
      <alignment horizontal="center" vertical="center" wrapText="1"/>
      <protection/>
    </xf>
    <xf numFmtId="0" fontId="8" fillId="24" borderId="102" xfId="0" applyFont="1" applyFill="1" applyBorder="1" applyAlignment="1" applyProtection="1">
      <alignment horizontal="center" vertical="center" wrapText="1"/>
      <protection/>
    </xf>
    <xf numFmtId="49" fontId="4" fillId="0" borderId="16" xfId="0" applyNumberFormat="1" applyFont="1" applyBorder="1" applyAlignment="1" applyProtection="1">
      <alignment horizontal="left" vertical="center" wrapText="1"/>
      <protection/>
    </xf>
    <xf numFmtId="0" fontId="8" fillId="0" borderId="2" xfId="0" applyFont="1" applyBorder="1" applyAlignment="1" applyProtection="1">
      <alignment horizontal="left" vertical="center"/>
      <protection locked="0"/>
    </xf>
    <xf numFmtId="0" fontId="8" fillId="0" borderId="60" xfId="0" applyFont="1" applyBorder="1" applyAlignment="1" applyProtection="1">
      <alignment horizontal="left" vertical="center"/>
      <protection locked="0"/>
    </xf>
    <xf numFmtId="0" fontId="8" fillId="0" borderId="56" xfId="0" applyFont="1" applyBorder="1" applyAlignment="1" applyProtection="1">
      <alignment horizontal="left" vertical="center"/>
      <protection locked="0"/>
    </xf>
    <xf numFmtId="0" fontId="8" fillId="0" borderId="57" xfId="0" applyFont="1" applyBorder="1" applyAlignment="1" applyProtection="1">
      <alignment horizontal="left" vertical="center"/>
      <protection locked="0"/>
    </xf>
    <xf numFmtId="0" fontId="6" fillId="23" borderId="69" xfId="0" applyFont="1" applyFill="1" applyBorder="1" applyAlignment="1" applyProtection="1">
      <alignment horizontal="center" vertical="center"/>
      <protection/>
    </xf>
    <xf numFmtId="49" fontId="8" fillId="0" borderId="51" xfId="0" applyNumberFormat="1" applyFont="1" applyBorder="1" applyAlignment="1" applyProtection="1">
      <alignment horizontal="center" vertical="center" wrapText="1"/>
      <protection/>
    </xf>
    <xf numFmtId="49" fontId="8" fillId="0" borderId="52" xfId="0" applyNumberFormat="1" applyFont="1" applyBorder="1" applyAlignment="1" applyProtection="1">
      <alignment horizontal="center" vertical="center" wrapText="1"/>
      <protection/>
    </xf>
    <xf numFmtId="0" fontId="8" fillId="0" borderId="145" xfId="0" applyFont="1" applyFill="1" applyBorder="1" applyAlignment="1" applyProtection="1">
      <alignment horizontal="center" vertical="center"/>
      <protection/>
    </xf>
    <xf numFmtId="0" fontId="39" fillId="24" borderId="105" xfId="75" applyFont="1" applyFill="1" applyBorder="1" applyAlignment="1" applyProtection="1">
      <alignment horizontal="justify" vertical="center" wrapText="1"/>
      <protection/>
    </xf>
    <xf numFmtId="0" fontId="8" fillId="24" borderId="2" xfId="75" applyFont="1" applyFill="1" applyBorder="1" applyAlignment="1" applyProtection="1">
      <alignment vertical="center"/>
      <protection/>
    </xf>
    <xf numFmtId="0" fontId="8" fillId="24" borderId="60" xfId="75" applyFont="1" applyFill="1" applyBorder="1" applyAlignment="1" applyProtection="1">
      <alignment vertical="center"/>
      <protection/>
    </xf>
    <xf numFmtId="49" fontId="17" fillId="0" borderId="56" xfId="75" applyNumberFormat="1" applyFont="1" applyBorder="1" applyAlignment="1" applyProtection="1">
      <alignment horizontal="left" vertical="center"/>
      <protection locked="0"/>
    </xf>
    <xf numFmtId="49" fontId="17" fillId="0" borderId="2" xfId="75" applyNumberFormat="1" applyFont="1" applyBorder="1" applyAlignment="1" applyProtection="1">
      <alignment horizontal="left" vertical="center"/>
      <protection locked="0"/>
    </xf>
    <xf numFmtId="49" fontId="17" fillId="0" borderId="57" xfId="75" applyNumberFormat="1" applyFont="1" applyBorder="1" applyAlignment="1" applyProtection="1">
      <alignment horizontal="left" vertical="center"/>
      <protection locked="0"/>
    </xf>
    <xf numFmtId="0" fontId="8" fillId="24" borderId="26" xfId="75" applyFont="1" applyFill="1" applyBorder="1" applyAlignment="1" applyProtection="1">
      <alignment vertical="center" wrapText="1"/>
      <protection/>
    </xf>
    <xf numFmtId="0" fontId="3" fillId="24" borderId="17" xfId="75" applyFont="1" applyFill="1" applyBorder="1" applyAlignment="1" applyProtection="1">
      <alignment vertical="center"/>
      <protection/>
    </xf>
    <xf numFmtId="0" fontId="3" fillId="24" borderId="22" xfId="75" applyFont="1" applyFill="1" applyBorder="1" applyAlignment="1" applyProtection="1">
      <alignment vertical="center"/>
      <protection/>
    </xf>
    <xf numFmtId="0" fontId="3" fillId="24" borderId="36" xfId="75" applyFont="1" applyFill="1" applyBorder="1" applyAlignment="1" applyProtection="1">
      <alignment vertical="center"/>
      <protection/>
    </xf>
    <xf numFmtId="0" fontId="3" fillId="24" borderId="0" xfId="75" applyFont="1" applyFill="1" applyBorder="1" applyAlignment="1" applyProtection="1">
      <alignment vertical="center"/>
      <protection/>
    </xf>
    <xf numFmtId="0" fontId="3" fillId="24" borderId="68" xfId="75" applyFont="1" applyFill="1" applyBorder="1" applyAlignment="1" applyProtection="1">
      <alignment vertical="center"/>
      <protection/>
    </xf>
    <xf numFmtId="0" fontId="3" fillId="24" borderId="27" xfId="75" applyFont="1" applyFill="1" applyBorder="1" applyAlignment="1" applyProtection="1">
      <alignment vertical="center"/>
      <protection/>
    </xf>
    <xf numFmtId="0" fontId="3" fillId="24" borderId="28" xfId="75" applyFont="1" applyFill="1" applyBorder="1" applyAlignment="1" applyProtection="1">
      <alignment vertical="center"/>
      <protection/>
    </xf>
    <xf numFmtId="0" fontId="3" fillId="24" borderId="29" xfId="75" applyFont="1" applyFill="1" applyBorder="1" applyAlignment="1" applyProtection="1">
      <alignment vertical="center"/>
      <protection/>
    </xf>
    <xf numFmtId="0" fontId="8" fillId="24" borderId="121" xfId="75" applyFont="1" applyFill="1" applyBorder="1" applyAlignment="1" applyProtection="1">
      <alignment vertical="center"/>
      <protection/>
    </xf>
    <xf numFmtId="0" fontId="8" fillId="24" borderId="146" xfId="75" applyFont="1" applyFill="1" applyBorder="1" applyAlignment="1" applyProtection="1">
      <alignment vertical="center"/>
      <protection/>
    </xf>
    <xf numFmtId="0" fontId="8" fillId="24" borderId="117" xfId="75" applyFont="1" applyFill="1" applyBorder="1" applyAlignment="1" applyProtection="1">
      <alignment vertical="center"/>
      <protection/>
    </xf>
    <xf numFmtId="0" fontId="8" fillId="0" borderId="118" xfId="75" applyFont="1" applyFill="1" applyBorder="1" applyAlignment="1" applyProtection="1">
      <alignment horizontal="left" vertical="center"/>
      <protection locked="0"/>
    </xf>
    <xf numFmtId="0" fontId="3" fillId="0" borderId="118" xfId="75" applyFont="1" applyBorder="1" applyAlignment="1" applyProtection="1">
      <alignment horizontal="left" vertical="center"/>
      <protection locked="0"/>
    </xf>
    <xf numFmtId="0" fontId="3" fillId="0" borderId="125" xfId="75" applyFont="1" applyBorder="1" applyAlignment="1" applyProtection="1">
      <alignment horizontal="left" vertical="center"/>
      <protection locked="0"/>
    </xf>
    <xf numFmtId="0" fontId="8" fillId="24" borderId="21" xfId="75" applyFont="1" applyFill="1" applyBorder="1" applyAlignment="1" applyProtection="1">
      <alignment vertical="center"/>
      <protection/>
    </xf>
    <xf numFmtId="0" fontId="3" fillId="24" borderId="21" xfId="75" applyFont="1" applyFill="1" applyBorder="1" applyAlignment="1" applyProtection="1">
      <alignment vertical="center"/>
      <protection/>
    </xf>
    <xf numFmtId="0" fontId="3" fillId="24" borderId="41" xfId="75" applyFont="1" applyFill="1" applyBorder="1" applyAlignment="1" applyProtection="1">
      <alignment vertical="center"/>
      <protection/>
    </xf>
    <xf numFmtId="49" fontId="14" fillId="0" borderId="136" xfId="75" applyNumberFormat="1" applyFont="1" applyFill="1" applyBorder="1" applyAlignment="1" applyProtection="1">
      <alignment horizontal="left" vertical="center"/>
      <protection locked="0"/>
    </xf>
    <xf numFmtId="49" fontId="14" fillId="0" borderId="38" xfId="75" applyNumberFormat="1" applyFont="1" applyBorder="1" applyAlignment="1" applyProtection="1">
      <alignment horizontal="left" vertical="center"/>
      <protection locked="0"/>
    </xf>
    <xf numFmtId="49" fontId="14" fillId="0" borderId="39" xfId="75" applyNumberFormat="1" applyFont="1" applyBorder="1" applyAlignment="1" applyProtection="1">
      <alignment horizontal="left" vertical="center"/>
      <protection locked="0"/>
    </xf>
    <xf numFmtId="0" fontId="8" fillId="24" borderId="128" xfId="75" applyFont="1" applyFill="1" applyBorder="1" applyAlignment="1" applyProtection="1">
      <alignment vertical="center"/>
      <protection/>
    </xf>
    <xf numFmtId="0" fontId="3" fillId="24" borderId="128" xfId="75" applyFont="1" applyFill="1" applyBorder="1" applyAlignment="1" applyProtection="1">
      <alignment vertical="center"/>
      <protection/>
    </xf>
    <xf numFmtId="49" fontId="14" fillId="0" borderId="128" xfId="75" applyNumberFormat="1" applyFont="1" applyBorder="1" applyAlignment="1" applyProtection="1">
      <alignment horizontal="left" vertical="center"/>
      <protection locked="0"/>
    </xf>
    <xf numFmtId="49" fontId="14" fillId="0" borderId="131" xfId="75" applyNumberFormat="1" applyFont="1" applyBorder="1" applyAlignment="1" applyProtection="1">
      <alignment horizontal="left" vertical="center"/>
      <protection locked="0"/>
    </xf>
    <xf numFmtId="0" fontId="8" fillId="24" borderId="0" xfId="75" applyFont="1" applyFill="1" applyBorder="1" applyAlignment="1" applyProtection="1">
      <alignment vertical="center"/>
      <protection/>
    </xf>
    <xf numFmtId="49" fontId="14" fillId="0" borderId="21" xfId="75" applyNumberFormat="1" applyFont="1" applyFill="1" applyBorder="1" applyAlignment="1" applyProtection="1">
      <alignment horizontal="left" vertical="center"/>
      <protection locked="0"/>
    </xf>
    <xf numFmtId="49" fontId="14" fillId="0" borderId="21" xfId="75" applyNumberFormat="1" applyFont="1" applyBorder="1" applyAlignment="1" applyProtection="1">
      <alignment horizontal="left" vertical="center"/>
      <protection locked="0"/>
    </xf>
    <xf numFmtId="49" fontId="14" fillId="25" borderId="46" xfId="75" applyNumberFormat="1" applyFont="1" applyFill="1" applyBorder="1" applyAlignment="1" applyProtection="1">
      <alignment horizontal="left" vertical="center"/>
      <protection locked="0"/>
    </xf>
    <xf numFmtId="49" fontId="14" fillId="0" borderId="46" xfId="0" applyNumberFormat="1" applyFont="1" applyBorder="1" applyAlignment="1" applyProtection="1">
      <alignment horizontal="left"/>
      <protection locked="0"/>
    </xf>
    <xf numFmtId="49" fontId="14" fillId="0" borderId="126" xfId="0" applyNumberFormat="1" applyFont="1" applyBorder="1" applyAlignment="1" applyProtection="1">
      <alignment horizontal="left"/>
      <protection locked="0"/>
    </xf>
    <xf numFmtId="0" fontId="4" fillId="0" borderId="147" xfId="0" applyFont="1" applyBorder="1" applyAlignment="1" applyProtection="1">
      <alignment horizontal="center" vertical="center"/>
      <protection/>
    </xf>
    <xf numFmtId="0" fontId="4" fillId="0" borderId="148" xfId="0" applyFont="1" applyBorder="1" applyAlignment="1" applyProtection="1">
      <alignment horizontal="center" vertical="center"/>
      <protection/>
    </xf>
    <xf numFmtId="0" fontId="4" fillId="0" borderId="149" xfId="0" applyFont="1" applyBorder="1" applyAlignment="1" applyProtection="1">
      <alignment horizontal="center" vertical="center"/>
      <protection/>
    </xf>
    <xf numFmtId="0" fontId="8" fillId="24" borderId="141" xfId="0" applyFont="1" applyFill="1" applyBorder="1" applyAlignment="1" applyProtection="1">
      <alignment horizontal="center" vertical="center"/>
      <protection/>
    </xf>
    <xf numFmtId="0" fontId="8" fillId="24" borderId="96" xfId="0" applyFont="1" applyFill="1" applyBorder="1" applyAlignment="1" applyProtection="1">
      <alignment horizontal="center" vertical="center"/>
      <protection/>
    </xf>
    <xf numFmtId="0" fontId="8" fillId="24" borderId="142" xfId="0" applyFont="1" applyFill="1" applyBorder="1" applyAlignment="1" applyProtection="1">
      <alignment horizontal="center" vertical="center"/>
      <protection/>
    </xf>
    <xf numFmtId="0" fontId="8" fillId="24" borderId="145" xfId="0" applyFont="1" applyFill="1" applyBorder="1" applyAlignment="1" applyProtection="1">
      <alignment horizontal="center" vertical="center"/>
      <protection/>
    </xf>
    <xf numFmtId="0" fontId="6" fillId="0" borderId="49" xfId="0" applyFont="1" applyBorder="1" applyAlignment="1" applyProtection="1">
      <alignment horizontal="center" vertical="center" wrapText="1"/>
      <protection/>
    </xf>
    <xf numFmtId="0" fontId="6" fillId="0" borderId="50"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24" borderId="50" xfId="0" applyFont="1" applyFill="1" applyBorder="1" applyAlignment="1" applyProtection="1">
      <alignment horizontal="center" vertical="center"/>
      <protection/>
    </xf>
    <xf numFmtId="0" fontId="6" fillId="24" borderId="143" xfId="0" applyFont="1" applyFill="1" applyBorder="1" applyAlignment="1" applyProtection="1">
      <alignment horizontal="center" vertical="center"/>
      <protection/>
    </xf>
    <xf numFmtId="0" fontId="8" fillId="0" borderId="69"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6" fillId="0" borderId="144" xfId="0" applyFont="1" applyBorder="1" applyAlignment="1" applyProtection="1">
      <alignment horizontal="center" vertical="center"/>
      <protection/>
    </xf>
    <xf numFmtId="0" fontId="8" fillId="0" borderId="60"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143" xfId="0" applyFont="1" applyBorder="1" applyAlignment="1" applyProtection="1">
      <alignment horizontal="center" vertical="center"/>
      <protection locked="0"/>
    </xf>
    <xf numFmtId="0" fontId="8" fillId="0" borderId="25" xfId="0" applyFont="1" applyBorder="1" applyAlignment="1" applyProtection="1">
      <alignment horizontal="left" vertical="center"/>
      <protection locked="0"/>
    </xf>
    <xf numFmtId="0" fontId="8" fillId="0" borderId="69"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144" xfId="0" applyFont="1" applyBorder="1" applyAlignment="1" applyProtection="1">
      <alignment horizontal="center" vertical="center"/>
      <protection locked="0"/>
    </xf>
    <xf numFmtId="0" fontId="8" fillId="24" borderId="150" xfId="0" applyFont="1" applyFill="1" applyBorder="1" applyAlignment="1" applyProtection="1">
      <alignment horizontal="center" vertical="center" wrapText="1"/>
      <protection/>
    </xf>
    <xf numFmtId="0" fontId="8" fillId="24" borderId="73" xfId="0" applyFont="1" applyFill="1" applyBorder="1" applyAlignment="1" applyProtection="1">
      <alignment horizontal="center" vertical="center" wrapText="1"/>
      <protection/>
    </xf>
    <xf numFmtId="0" fontId="8" fillId="24" borderId="151" xfId="0" applyFont="1" applyFill="1" applyBorder="1" applyAlignment="1" applyProtection="1">
      <alignment horizontal="center" vertical="center" wrapText="1"/>
      <protection/>
    </xf>
    <xf numFmtId="0" fontId="8" fillId="0" borderId="15"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49" fontId="8" fillId="0" borderId="73" xfId="0" applyNumberFormat="1" applyFont="1" applyBorder="1" applyAlignment="1" applyProtection="1">
      <alignment horizontal="center" vertical="center"/>
      <protection locked="0"/>
    </xf>
    <xf numFmtId="49" fontId="8" fillId="0" borderId="151" xfId="0" applyNumberFormat="1" applyFont="1" applyBorder="1" applyAlignment="1" applyProtection="1">
      <alignment horizontal="center" vertical="center"/>
      <protection locked="0"/>
    </xf>
    <xf numFmtId="0" fontId="8" fillId="0" borderId="76"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90" xfId="0" applyFont="1" applyBorder="1" applyAlignment="1" applyProtection="1">
      <alignment horizontal="left" vertical="center"/>
      <protection locked="0"/>
    </xf>
    <xf numFmtId="0" fontId="8" fillId="0" borderId="91" xfId="0" applyFont="1" applyBorder="1" applyAlignment="1" applyProtection="1">
      <alignment horizontal="left" vertical="center"/>
      <protection locked="0"/>
    </xf>
    <xf numFmtId="49" fontId="8" fillId="0" borderId="150" xfId="0" applyNumberFormat="1" applyFont="1" applyBorder="1" applyAlignment="1" applyProtection="1">
      <alignment horizontal="center" vertical="center" wrapText="1"/>
      <protection/>
    </xf>
    <xf numFmtId="49" fontId="8" fillId="0" borderId="73" xfId="0" applyNumberFormat="1" applyFont="1" applyBorder="1" applyAlignment="1" applyProtection="1">
      <alignment horizontal="center" vertical="center" wrapText="1"/>
      <protection/>
    </xf>
    <xf numFmtId="0" fontId="6" fillId="0" borderId="0" xfId="0" applyFont="1" applyBorder="1" applyAlignment="1" applyProtection="1">
      <alignment horizontal="left" vertical="top" wrapText="1"/>
      <protection/>
    </xf>
    <xf numFmtId="0" fontId="4" fillId="0" borderId="152" xfId="0" applyFont="1" applyBorder="1" applyAlignment="1" applyProtection="1">
      <alignment horizontal="center" vertical="center" wrapText="1"/>
      <protection/>
    </xf>
    <xf numFmtId="0" fontId="4" fillId="0" borderId="153" xfId="0" applyFont="1" applyBorder="1" applyAlignment="1" applyProtection="1">
      <alignment horizontal="center" vertical="center" wrapText="1"/>
      <protection/>
    </xf>
    <xf numFmtId="0" fontId="4" fillId="0" borderId="154" xfId="0" applyFont="1" applyBorder="1" applyAlignment="1" applyProtection="1">
      <alignment horizontal="center" vertical="center" wrapText="1"/>
      <protection/>
    </xf>
    <xf numFmtId="0" fontId="8" fillId="0" borderId="109" xfId="75" applyFont="1" applyFill="1" applyBorder="1" applyAlignment="1" applyProtection="1">
      <alignment horizontal="left" vertical="center" shrinkToFit="1"/>
      <protection/>
    </xf>
    <xf numFmtId="0" fontId="8" fillId="0" borderId="14" xfId="75" applyFont="1" applyFill="1" applyBorder="1" applyAlignment="1" applyProtection="1">
      <alignment horizontal="left" vertical="center" shrinkToFit="1"/>
      <protection/>
    </xf>
    <xf numFmtId="0" fontId="8" fillId="0" borderId="67" xfId="75" applyFont="1" applyFill="1" applyBorder="1" applyAlignment="1" applyProtection="1">
      <alignment horizontal="left" vertical="center" shrinkToFit="1"/>
      <protection/>
    </xf>
    <xf numFmtId="0" fontId="8" fillId="24" borderId="105" xfId="75" applyFont="1" applyFill="1" applyBorder="1" applyAlignment="1" applyProtection="1">
      <alignment horizontal="left" vertical="center"/>
      <protection/>
    </xf>
    <xf numFmtId="0" fontId="8" fillId="24" borderId="2" xfId="75" applyFont="1" applyFill="1" applyBorder="1" applyAlignment="1" applyProtection="1">
      <alignment horizontal="left" vertical="center"/>
      <protection/>
    </xf>
    <xf numFmtId="0" fontId="8" fillId="24" borderId="60" xfId="75" applyFont="1" applyFill="1" applyBorder="1" applyAlignment="1" applyProtection="1">
      <alignment horizontal="left" vertical="center"/>
      <protection/>
    </xf>
    <xf numFmtId="49" fontId="14" fillId="0" borderId="56" xfId="75" applyNumberFormat="1" applyFont="1" applyBorder="1" applyAlignment="1" applyProtection="1">
      <alignment horizontal="left" vertical="center"/>
      <protection locked="0"/>
    </xf>
    <xf numFmtId="49" fontId="14" fillId="0" borderId="2" xfId="75" applyNumberFormat="1" applyFont="1" applyBorder="1" applyAlignment="1" applyProtection="1">
      <alignment horizontal="left" vertical="center"/>
      <protection locked="0"/>
    </xf>
    <xf numFmtId="49" fontId="14" fillId="0" borderId="57" xfId="75" applyNumberFormat="1" applyFont="1" applyBorder="1" applyAlignment="1" applyProtection="1">
      <alignment horizontal="left" vertical="center"/>
      <protection locked="0"/>
    </xf>
    <xf numFmtId="0" fontId="8" fillId="24" borderId="75" xfId="75" applyFont="1" applyFill="1" applyBorder="1" applyAlignment="1" applyProtection="1">
      <alignment horizontal="left" vertical="center"/>
      <protection/>
    </xf>
    <xf numFmtId="0" fontId="8" fillId="24" borderId="76" xfId="75" applyFont="1" applyFill="1" applyBorder="1" applyAlignment="1" applyProtection="1">
      <alignment horizontal="left" vertical="center"/>
      <protection/>
    </xf>
    <xf numFmtId="0" fontId="8" fillId="24" borderId="15" xfId="75" applyFont="1" applyFill="1" applyBorder="1" applyAlignment="1" applyProtection="1">
      <alignment horizontal="left" vertical="center"/>
      <protection/>
    </xf>
    <xf numFmtId="49" fontId="14" fillId="0" borderId="90" xfId="75" applyNumberFormat="1" applyFont="1" applyBorder="1" applyAlignment="1" applyProtection="1">
      <alignment horizontal="left" vertical="center"/>
      <protection locked="0"/>
    </xf>
    <xf numFmtId="49" fontId="14" fillId="0" borderId="76" xfId="75" applyNumberFormat="1" applyFont="1" applyBorder="1" applyAlignment="1" applyProtection="1">
      <alignment horizontal="left" vertical="center"/>
      <protection locked="0"/>
    </xf>
    <xf numFmtId="49" fontId="14" fillId="0" borderId="91" xfId="75" applyNumberFormat="1" applyFont="1" applyBorder="1" applyAlignment="1" applyProtection="1">
      <alignment horizontal="left" vertical="center"/>
      <protection locked="0"/>
    </xf>
    <xf numFmtId="0" fontId="8" fillId="24" borderId="109" xfId="75" applyFont="1" applyFill="1" applyBorder="1" applyAlignment="1" applyProtection="1">
      <alignment horizontal="left" vertical="center" wrapText="1"/>
      <protection/>
    </xf>
    <xf numFmtId="0" fontId="8" fillId="24" borderId="14" xfId="75" applyFont="1" applyFill="1" applyBorder="1" applyAlignment="1" applyProtection="1">
      <alignment horizontal="left" vertical="center"/>
      <protection/>
    </xf>
    <xf numFmtId="0" fontId="8" fillId="24" borderId="67" xfId="75" applyFont="1" applyFill="1" applyBorder="1" applyAlignment="1" applyProtection="1">
      <alignment horizontal="left" vertical="center"/>
      <protection/>
    </xf>
    <xf numFmtId="49" fontId="14" fillId="0" borderId="13" xfId="75" applyNumberFormat="1" applyFont="1" applyBorder="1" applyAlignment="1" applyProtection="1">
      <alignment horizontal="left" vertical="center"/>
      <protection locked="0"/>
    </xf>
    <xf numFmtId="49" fontId="14" fillId="0" borderId="14" xfId="75" applyNumberFormat="1" applyFont="1" applyBorder="1" applyAlignment="1" applyProtection="1">
      <alignment horizontal="left" vertical="center"/>
      <protection locked="0"/>
    </xf>
    <xf numFmtId="49" fontId="14" fillId="0" borderId="55" xfId="75" applyNumberFormat="1" applyFont="1" applyBorder="1" applyAlignment="1" applyProtection="1">
      <alignment horizontal="left" vertical="center"/>
      <protection locked="0"/>
    </xf>
    <xf numFmtId="49" fontId="14" fillId="0" borderId="56" xfId="75" applyNumberFormat="1" applyFont="1" applyBorder="1" applyAlignment="1" applyProtection="1">
      <alignment horizontal="center" vertical="center"/>
      <protection locked="0"/>
    </xf>
    <xf numFmtId="49" fontId="14" fillId="0" borderId="2" xfId="75" applyNumberFormat="1" applyFont="1" applyBorder="1" applyAlignment="1" applyProtection="1">
      <alignment horizontal="center" vertical="center"/>
      <protection locked="0"/>
    </xf>
    <xf numFmtId="49" fontId="14" fillId="0" borderId="57" xfId="75" applyNumberFormat="1" applyFont="1" applyBorder="1" applyAlignment="1" applyProtection="1">
      <alignment horizontal="center" vertical="center"/>
      <protection locked="0"/>
    </xf>
    <xf numFmtId="49" fontId="14" fillId="0" borderId="46" xfId="75" applyNumberFormat="1" applyFont="1" applyFill="1" applyBorder="1" applyAlignment="1" applyProtection="1">
      <alignment horizontal="left" vertical="center"/>
      <protection locked="0"/>
    </xf>
    <xf numFmtId="49" fontId="14" fillId="0" borderId="46" xfId="0" applyNumberFormat="1" applyFont="1" applyFill="1" applyBorder="1" applyAlignment="1" applyProtection="1">
      <alignment horizontal="left" vertical="center"/>
      <protection locked="0"/>
    </xf>
    <xf numFmtId="49" fontId="14" fillId="0" borderId="126" xfId="0" applyNumberFormat="1" applyFont="1" applyFill="1" applyBorder="1" applyAlignment="1" applyProtection="1">
      <alignment horizontal="left" vertical="center"/>
      <protection locked="0"/>
    </xf>
    <xf numFmtId="0" fontId="14" fillId="0" borderId="52" xfId="75" applyFont="1" applyBorder="1" applyAlignment="1" applyProtection="1">
      <alignment horizontal="left" vertical="center"/>
      <protection locked="0"/>
    </xf>
    <xf numFmtId="0" fontId="14" fillId="0" borderId="72" xfId="75" applyFont="1" applyBorder="1" applyAlignment="1" applyProtection="1">
      <alignment horizontal="left" vertical="center"/>
      <protection locked="0"/>
    </xf>
    <xf numFmtId="0" fontId="8" fillId="0" borderId="75" xfId="75" applyFont="1" applyFill="1" applyBorder="1" applyAlignment="1" applyProtection="1">
      <alignment horizontal="left" vertical="center"/>
      <protection/>
    </xf>
    <xf numFmtId="0" fontId="8" fillId="0" borderId="76" xfId="75" applyFont="1" applyFill="1" applyBorder="1" applyAlignment="1" applyProtection="1">
      <alignment horizontal="left" vertical="center"/>
      <protection/>
    </xf>
    <xf numFmtId="0" fontId="8" fillId="0" borderId="15" xfId="75" applyFont="1" applyFill="1" applyBorder="1" applyAlignment="1" applyProtection="1">
      <alignment horizontal="left" vertical="center"/>
      <protection/>
    </xf>
    <xf numFmtId="49" fontId="14" fillId="0" borderId="15" xfId="75" applyNumberFormat="1" applyFont="1" applyBorder="1" applyAlignment="1" applyProtection="1">
      <alignment horizontal="left" vertical="center"/>
      <protection locked="0"/>
    </xf>
    <xf numFmtId="0" fontId="8" fillId="0" borderId="90" xfId="75" applyFont="1" applyFill="1" applyBorder="1" applyAlignment="1" applyProtection="1">
      <alignment horizontal="left" vertical="center"/>
      <protection/>
    </xf>
    <xf numFmtId="0" fontId="14" fillId="0" borderId="73" xfId="75" applyFont="1" applyBorder="1" applyAlignment="1" applyProtection="1">
      <alignment horizontal="left" vertical="center"/>
      <protection locked="0"/>
    </xf>
    <xf numFmtId="0" fontId="14" fillId="0" borderId="74" xfId="75" applyFont="1" applyBorder="1" applyAlignment="1" applyProtection="1">
      <alignment horizontal="left" vertical="center"/>
      <protection locked="0"/>
    </xf>
    <xf numFmtId="49" fontId="14" fillId="0" borderId="60" xfId="75" applyNumberFormat="1" applyFont="1" applyBorder="1" applyAlignment="1" applyProtection="1">
      <alignment horizontal="center" vertical="center"/>
      <protection locked="0"/>
    </xf>
    <xf numFmtId="0" fontId="8" fillId="0" borderId="56" xfId="75" applyFont="1" applyFill="1" applyBorder="1" applyAlignment="1" applyProtection="1">
      <alignment horizontal="left" vertical="center"/>
      <protection/>
    </xf>
    <xf numFmtId="0" fontId="8" fillId="0" borderId="2" xfId="75" applyFont="1" applyFill="1" applyBorder="1" applyAlignment="1" applyProtection="1">
      <alignment horizontal="left" vertical="center"/>
      <protection/>
    </xf>
    <xf numFmtId="0" fontId="8" fillId="0" borderId="60" xfId="75" applyFont="1" applyFill="1" applyBorder="1" applyAlignment="1" applyProtection="1">
      <alignment horizontal="left" vertical="center"/>
      <protection/>
    </xf>
    <xf numFmtId="0" fontId="8" fillId="0" borderId="105" xfId="75" applyFont="1" applyFill="1" applyBorder="1" applyAlignment="1" applyProtection="1">
      <alignment horizontal="left" vertical="center"/>
      <protection/>
    </xf>
    <xf numFmtId="49" fontId="14" fillId="0" borderId="139" xfId="75" applyNumberFormat="1" applyFont="1" applyFill="1" applyBorder="1" applyAlignment="1" applyProtection="1">
      <alignment vertical="center"/>
      <protection locked="0"/>
    </xf>
    <xf numFmtId="49" fontId="14" fillId="0" borderId="21" xfId="75" applyNumberFormat="1" applyFont="1" applyBorder="1" applyAlignment="1" applyProtection="1">
      <alignment vertical="center"/>
      <protection locked="0"/>
    </xf>
    <xf numFmtId="49" fontId="14" fillId="0" borderId="21" xfId="75" applyNumberFormat="1" applyFont="1" applyFill="1" applyBorder="1" applyAlignment="1" applyProtection="1">
      <alignment vertical="center"/>
      <protection locked="0"/>
    </xf>
    <xf numFmtId="49" fontId="14" fillId="0" borderId="56" xfId="75" applyNumberFormat="1" applyFont="1" applyBorder="1" applyAlignment="1" applyProtection="1">
      <alignment vertical="center"/>
      <protection locked="0"/>
    </xf>
    <xf numFmtId="49" fontId="14" fillId="0" borderId="2" xfId="75" applyNumberFormat="1" applyFont="1" applyBorder="1" applyAlignment="1" applyProtection="1">
      <alignment vertical="center"/>
      <protection locked="0"/>
    </xf>
    <xf numFmtId="49" fontId="14" fillId="0" borderId="60" xfId="75" applyNumberFormat="1" applyFont="1" applyBorder="1" applyAlignment="1" applyProtection="1">
      <alignment vertical="center"/>
      <protection locked="0"/>
    </xf>
    <xf numFmtId="49" fontId="14" fillId="0" borderId="25" xfId="75" applyNumberFormat="1" applyFont="1" applyBorder="1" applyAlignment="1" applyProtection="1">
      <alignment vertical="center"/>
      <protection locked="0"/>
    </xf>
    <xf numFmtId="49" fontId="14" fillId="0" borderId="33" xfId="75" applyNumberFormat="1" applyFont="1" applyBorder="1" applyAlignment="1" applyProtection="1">
      <alignment vertical="center"/>
      <protection locked="0"/>
    </xf>
    <xf numFmtId="49" fontId="14" fillId="0" borderId="111" xfId="75" applyNumberFormat="1" applyFont="1" applyBorder="1" applyAlignment="1" applyProtection="1">
      <alignment vertical="center"/>
      <protection locked="0"/>
    </xf>
    <xf numFmtId="49" fontId="14" fillId="0" borderId="122" xfId="75" applyNumberFormat="1" applyFont="1" applyBorder="1" applyAlignment="1" applyProtection="1">
      <alignment vertical="center"/>
      <protection locked="0"/>
    </xf>
    <xf numFmtId="49" fontId="14" fillId="0" borderId="136" xfId="75" applyNumberFormat="1" applyFont="1" applyFill="1" applyBorder="1" applyAlignment="1" applyProtection="1">
      <alignment vertical="center"/>
      <protection locked="0"/>
    </xf>
    <xf numFmtId="49" fontId="14" fillId="0" borderId="38" xfId="75" applyNumberFormat="1" applyFont="1" applyBorder="1" applyAlignment="1" applyProtection="1">
      <alignment vertical="center"/>
      <protection locked="0"/>
    </xf>
    <xf numFmtId="49" fontId="14" fillId="0" borderId="39" xfId="75" applyNumberFormat="1" applyFont="1" applyBorder="1" applyAlignment="1" applyProtection="1">
      <alignment vertical="center"/>
      <protection locked="0"/>
    </xf>
    <xf numFmtId="0" fontId="14" fillId="0" borderId="13" xfId="75" applyFont="1" applyFill="1" applyBorder="1" applyAlignment="1" applyProtection="1">
      <alignment horizontal="left" vertical="center"/>
      <protection locked="0"/>
    </xf>
    <xf numFmtId="0" fontId="14" fillId="0" borderId="14" xfId="75" applyFont="1" applyFill="1" applyBorder="1" applyAlignment="1" applyProtection="1">
      <alignment horizontal="left" vertical="center"/>
      <protection locked="0"/>
    </xf>
    <xf numFmtId="0" fontId="14" fillId="0" borderId="55" xfId="75" applyFont="1" applyFill="1" applyBorder="1" applyAlignment="1" applyProtection="1">
      <alignment horizontal="left" vertical="center"/>
      <protection locked="0"/>
    </xf>
    <xf numFmtId="49" fontId="14" fillId="0" borderId="57" xfId="75" applyNumberFormat="1" applyFont="1" applyBorder="1" applyAlignment="1" applyProtection="1">
      <alignment vertical="center"/>
      <protection locked="0"/>
    </xf>
    <xf numFmtId="49" fontId="14" fillId="0" borderId="111" xfId="75" applyNumberFormat="1" applyFont="1" applyBorder="1" applyAlignment="1" applyProtection="1">
      <alignment horizontal="left" vertical="center"/>
      <protection locked="0"/>
    </xf>
    <xf numFmtId="49" fontId="14" fillId="0" borderId="122" xfId="75" applyNumberFormat="1" applyFont="1" applyBorder="1" applyAlignment="1" applyProtection="1">
      <alignment horizontal="left" vertical="center"/>
      <protection locked="0"/>
    </xf>
    <xf numFmtId="49" fontId="14" fillId="0" borderId="60" xfId="75" applyNumberFormat="1" applyFont="1" applyBorder="1" applyAlignment="1" applyProtection="1">
      <alignment horizontal="left" vertical="center"/>
      <protection locked="0"/>
    </xf>
    <xf numFmtId="0" fontId="4" fillId="0" borderId="0" xfId="0" applyFont="1" applyBorder="1" applyAlignment="1" applyProtection="1">
      <alignment horizontal="left" vertical="top" wrapText="1" indent="2"/>
      <protection/>
    </xf>
    <xf numFmtId="0" fontId="4" fillId="0" borderId="0" xfId="0" applyFont="1" applyBorder="1" applyAlignment="1" applyProtection="1">
      <alignment horizontal="left" vertical="top" indent="2"/>
      <protection/>
    </xf>
    <xf numFmtId="0" fontId="23" fillId="0" borderId="100" xfId="0" applyFont="1" applyFill="1" applyBorder="1" applyAlignment="1" applyProtection="1">
      <alignment horizontal="center" vertical="center"/>
      <protection/>
    </xf>
    <xf numFmtId="0" fontId="23" fillId="0" borderId="102" xfId="0" applyFont="1" applyFill="1" applyBorder="1" applyAlignment="1" applyProtection="1">
      <alignment horizontal="center" vertical="center"/>
      <protection/>
    </xf>
    <xf numFmtId="0" fontId="3" fillId="24" borderId="34" xfId="75" applyFont="1" applyFill="1" applyBorder="1" applyAlignment="1" applyProtection="1">
      <alignment vertical="center"/>
      <protection/>
    </xf>
    <xf numFmtId="49" fontId="14" fillId="0" borderId="130" xfId="75" applyNumberFormat="1" applyFont="1" applyBorder="1" applyAlignment="1" applyProtection="1">
      <alignment horizontal="left" vertical="center"/>
      <protection locked="0"/>
    </xf>
    <xf numFmtId="0" fontId="40" fillId="24" borderId="109" xfId="75" applyFont="1" applyFill="1" applyBorder="1" applyAlignment="1" applyProtection="1">
      <alignment horizontal="justify" vertical="center" wrapText="1"/>
      <protection/>
    </xf>
    <xf numFmtId="0" fontId="3" fillId="24" borderId="14" xfId="75" applyFont="1" applyFill="1" applyBorder="1" applyAlignment="1" applyProtection="1">
      <alignment vertical="center"/>
      <protection/>
    </xf>
    <xf numFmtId="0" fontId="3" fillId="24" borderId="67" xfId="75" applyFont="1" applyFill="1" applyBorder="1" applyAlignment="1" applyProtection="1">
      <alignment vertical="center"/>
      <protection/>
    </xf>
    <xf numFmtId="49" fontId="14" fillId="0" borderId="14" xfId="75" applyNumberFormat="1" applyFont="1" applyBorder="1" applyAlignment="1" applyProtection="1">
      <alignment vertical="center"/>
      <protection locked="0"/>
    </xf>
    <xf numFmtId="49" fontId="14" fillId="0" borderId="55" xfId="75" applyNumberFormat="1" applyFont="1" applyBorder="1" applyAlignment="1" applyProtection="1">
      <alignment vertical="center"/>
      <protection locked="0"/>
    </xf>
    <xf numFmtId="0" fontId="40" fillId="24" borderId="75" xfId="75" applyFont="1" applyFill="1" applyBorder="1" applyAlignment="1" applyProtection="1">
      <alignment horizontal="justify" vertical="center" wrapText="1"/>
      <protection/>
    </xf>
    <xf numFmtId="0" fontId="3" fillId="24" borderId="76" xfId="75" applyFont="1" applyFill="1" applyBorder="1" applyAlignment="1" applyProtection="1">
      <alignment vertical="center"/>
      <protection/>
    </xf>
    <xf numFmtId="0" fontId="3" fillId="24" borderId="15" xfId="75" applyFont="1" applyFill="1" applyBorder="1" applyAlignment="1" applyProtection="1">
      <alignment vertical="center"/>
      <protection/>
    </xf>
    <xf numFmtId="49" fontId="41" fillId="0" borderId="90" xfId="75" applyNumberFormat="1" applyFont="1" applyBorder="1" applyAlignment="1" applyProtection="1">
      <alignment horizontal="center" vertical="center"/>
      <protection/>
    </xf>
    <xf numFmtId="49" fontId="41" fillId="0" borderId="76" xfId="75" applyNumberFormat="1" applyFont="1" applyBorder="1" applyAlignment="1" applyProtection="1">
      <alignment horizontal="center" vertical="center"/>
      <protection/>
    </xf>
    <xf numFmtId="49" fontId="14" fillId="0" borderId="76" xfId="75" applyNumberFormat="1" applyFont="1" applyBorder="1" applyAlignment="1" applyProtection="1">
      <alignment horizontal="center" vertical="center"/>
      <protection locked="0"/>
    </xf>
    <xf numFmtId="49" fontId="41" fillId="0" borderId="76" xfId="75" applyNumberFormat="1" applyFont="1" applyBorder="1" applyAlignment="1" applyProtection="1">
      <alignment horizontal="left" vertical="center"/>
      <protection/>
    </xf>
    <xf numFmtId="49" fontId="41" fillId="0" borderId="91" xfId="75" applyNumberFormat="1" applyFont="1" applyBorder="1" applyAlignment="1" applyProtection="1">
      <alignment horizontal="left" vertical="center"/>
      <protection/>
    </xf>
    <xf numFmtId="0" fontId="40" fillId="24" borderId="34" xfId="75" applyFont="1" applyFill="1" applyBorder="1" applyAlignment="1" applyProtection="1">
      <alignment horizontal="justify" vertical="center" wrapText="1"/>
      <protection/>
    </xf>
    <xf numFmtId="49" fontId="14" fillId="0" borderId="16" xfId="75" applyNumberFormat="1" applyFont="1" applyBorder="1" applyAlignment="1" applyProtection="1">
      <alignment vertical="center"/>
      <protection locked="0"/>
    </xf>
    <xf numFmtId="49" fontId="14" fillId="0" borderId="35" xfId="75" applyNumberFormat="1" applyFont="1" applyBorder="1" applyAlignment="1" applyProtection="1">
      <alignment vertical="center"/>
      <protection locked="0"/>
    </xf>
    <xf numFmtId="0" fontId="40" fillId="24" borderId="155" xfId="75" applyFont="1" applyFill="1" applyBorder="1" applyAlignment="1" applyProtection="1">
      <alignment horizontal="justify" vertical="center" wrapText="1"/>
      <protection/>
    </xf>
    <xf numFmtId="0" fontId="3" fillId="24" borderId="111" xfId="75" applyFont="1" applyFill="1" applyBorder="1" applyAlignment="1" applyProtection="1">
      <alignment vertical="center"/>
      <protection/>
    </xf>
    <xf numFmtId="0" fontId="3" fillId="24" borderId="112" xfId="75" applyFont="1" applyFill="1" applyBorder="1" applyAlignment="1" applyProtection="1">
      <alignment vertical="center"/>
      <protection/>
    </xf>
    <xf numFmtId="49" fontId="41" fillId="0" borderId="110" xfId="75" applyNumberFormat="1" applyFont="1" applyBorder="1" applyAlignment="1" applyProtection="1">
      <alignment horizontal="center" vertical="center"/>
      <protection/>
    </xf>
    <xf numFmtId="49" fontId="41" fillId="0" borderId="111" xfId="75" applyNumberFormat="1" applyFont="1" applyBorder="1" applyAlignment="1" applyProtection="1">
      <alignment horizontal="center" vertical="center"/>
      <protection/>
    </xf>
    <xf numFmtId="49" fontId="14" fillId="0" borderId="111" xfId="75" applyNumberFormat="1" applyFont="1" applyBorder="1" applyAlignment="1" applyProtection="1">
      <alignment horizontal="center" vertical="center"/>
      <protection locked="0"/>
    </xf>
    <xf numFmtId="49" fontId="41" fillId="0" borderId="111" xfId="75" applyNumberFormat="1" applyFont="1" applyBorder="1" applyAlignment="1" applyProtection="1">
      <alignment horizontal="left" vertical="center"/>
      <protection/>
    </xf>
    <xf numFmtId="49" fontId="41" fillId="0" borderId="122" xfId="75" applyNumberFormat="1" applyFont="1" applyBorder="1" applyAlignment="1" applyProtection="1">
      <alignment horizontal="left" vertical="center"/>
      <protection/>
    </xf>
    <xf numFmtId="0" fontId="40" fillId="24" borderId="36" xfId="75" applyFont="1" applyFill="1" applyBorder="1" applyAlignment="1" applyProtection="1">
      <alignment horizontal="justify" vertical="center" wrapText="1"/>
      <protection/>
    </xf>
    <xf numFmtId="49" fontId="14" fillId="0" borderId="0" xfId="75" applyNumberFormat="1" applyFont="1" applyBorder="1" applyAlignment="1" applyProtection="1">
      <alignment vertical="center"/>
      <protection locked="0"/>
    </xf>
    <xf numFmtId="49" fontId="14" fillId="0" borderId="12" xfId="75" applyNumberFormat="1" applyFont="1" applyBorder="1" applyAlignment="1" applyProtection="1">
      <alignment vertical="center"/>
      <protection locked="0"/>
    </xf>
    <xf numFmtId="0" fontId="40" fillId="24" borderId="127" xfId="75" applyFont="1" applyFill="1" applyBorder="1" applyAlignment="1" applyProtection="1">
      <alignment horizontal="justify" vertical="center" wrapText="1"/>
      <protection/>
    </xf>
    <xf numFmtId="0" fontId="3" fillId="24" borderId="129" xfId="75" applyFont="1" applyFill="1" applyBorder="1" applyAlignment="1" applyProtection="1">
      <alignment vertical="center"/>
      <protection/>
    </xf>
    <xf numFmtId="49" fontId="41" fillId="0" borderId="130" xfId="75" applyNumberFormat="1" applyFont="1" applyBorder="1" applyAlignment="1" applyProtection="1">
      <alignment horizontal="center" vertical="center"/>
      <protection/>
    </xf>
    <xf numFmtId="49" fontId="41" fillId="0" borderId="128" xfId="75" applyNumberFormat="1" applyFont="1" applyBorder="1" applyAlignment="1" applyProtection="1">
      <alignment horizontal="center" vertical="center"/>
      <protection/>
    </xf>
    <xf numFmtId="49" fontId="14" fillId="0" borderId="128" xfId="75" applyNumberFormat="1" applyFont="1" applyBorder="1" applyAlignment="1" applyProtection="1">
      <alignment horizontal="center" vertical="center"/>
      <protection locked="0"/>
    </xf>
    <xf numFmtId="49" fontId="41" fillId="0" borderId="128" xfId="75" applyNumberFormat="1" applyFont="1" applyBorder="1" applyAlignment="1" applyProtection="1">
      <alignment horizontal="left" vertical="center"/>
      <protection/>
    </xf>
    <xf numFmtId="49" fontId="41" fillId="0" borderId="131" xfId="75" applyNumberFormat="1" applyFont="1" applyBorder="1" applyAlignment="1" applyProtection="1">
      <alignment horizontal="left" vertical="center"/>
      <protection/>
    </xf>
    <xf numFmtId="0" fontId="75" fillId="0" borderId="0" xfId="0" applyFont="1" applyAlignment="1">
      <alignment horizontal="left" vertical="top" wrapText="1"/>
    </xf>
    <xf numFmtId="0" fontId="75" fillId="0" borderId="0" xfId="0" applyFont="1" applyAlignment="1">
      <alignment horizontal="center" vertical="center"/>
    </xf>
    <xf numFmtId="0" fontId="75" fillId="0" borderId="0" xfId="0" applyFont="1" applyAlignment="1">
      <alignment horizontal="left" vertical="center"/>
    </xf>
    <xf numFmtId="0" fontId="75" fillId="0" borderId="0" xfId="0" applyFont="1" applyAlignment="1">
      <alignment horizontal="left" vertical="center" wrapText="1"/>
    </xf>
    <xf numFmtId="0" fontId="75" fillId="0" borderId="27" xfId="0" applyFont="1" applyBorder="1" applyAlignment="1">
      <alignment horizontal="left" vertical="center" wrapText="1"/>
    </xf>
    <xf numFmtId="0" fontId="75" fillId="0" borderId="28" xfId="0" applyFont="1" applyBorder="1" applyAlignment="1">
      <alignment horizontal="left" vertical="center" wrapText="1"/>
    </xf>
    <xf numFmtId="0" fontId="75" fillId="0" borderId="31" xfId="0" applyFont="1" applyBorder="1" applyAlignment="1">
      <alignment horizontal="left" vertical="center" wrapText="1"/>
    </xf>
    <xf numFmtId="0" fontId="75" fillId="0" borderId="34" xfId="0" applyFont="1" applyBorder="1" applyAlignment="1">
      <alignment horizontal="left" vertical="center"/>
    </xf>
    <xf numFmtId="0" fontId="75" fillId="0" borderId="16" xfId="0" applyFont="1" applyBorder="1" applyAlignment="1">
      <alignment horizontal="left" vertical="center"/>
    </xf>
    <xf numFmtId="0" fontId="75" fillId="0" borderId="35" xfId="0" applyFont="1" applyBorder="1" applyAlignment="1">
      <alignment horizontal="left" vertical="center"/>
    </xf>
    <xf numFmtId="0" fontId="75" fillId="0" borderId="36" xfId="0" applyFont="1" applyBorder="1" applyAlignment="1">
      <alignment horizontal="left" vertical="center"/>
    </xf>
    <xf numFmtId="0" fontId="75" fillId="0" borderId="0" xfId="0" applyFont="1" applyBorder="1" applyAlignment="1">
      <alignment horizontal="left" vertical="center"/>
    </xf>
    <xf numFmtId="0" fontId="75" fillId="0" borderId="12" xfId="0" applyFont="1" applyBorder="1" applyAlignment="1">
      <alignment horizontal="left" vertical="center"/>
    </xf>
    <xf numFmtId="0" fontId="75" fillId="0" borderId="27" xfId="0" applyFont="1" applyBorder="1" applyAlignment="1">
      <alignment horizontal="left" vertical="center"/>
    </xf>
    <xf numFmtId="0" fontId="75" fillId="0" borderId="28" xfId="0" applyFont="1" applyBorder="1" applyAlignment="1">
      <alignment horizontal="left" vertical="center"/>
    </xf>
    <xf numFmtId="0" fontId="75" fillId="0" borderId="31" xfId="0" applyFont="1" applyBorder="1" applyAlignment="1">
      <alignment horizontal="left" vertical="center"/>
    </xf>
    <xf numFmtId="0" fontId="75" fillId="0" borderId="34" xfId="0" applyFont="1" applyBorder="1" applyAlignment="1">
      <alignment horizontal="left" vertical="center" wrapText="1"/>
    </xf>
    <xf numFmtId="0" fontId="75" fillId="0" borderId="16" xfId="0" applyFont="1" applyBorder="1" applyAlignment="1">
      <alignment horizontal="left" vertical="center" wrapText="1"/>
    </xf>
    <xf numFmtId="0" fontId="75" fillId="0" borderId="35" xfId="0" applyFont="1" applyBorder="1" applyAlignment="1">
      <alignment horizontal="left" vertical="center" wrapText="1"/>
    </xf>
    <xf numFmtId="0" fontId="75" fillId="0" borderId="36" xfId="0" applyFont="1" applyBorder="1" applyAlignment="1">
      <alignment horizontal="left" vertical="center" wrapText="1"/>
    </xf>
    <xf numFmtId="0" fontId="75" fillId="0" borderId="0" xfId="0" applyFont="1" applyBorder="1" applyAlignment="1">
      <alignment horizontal="left" vertical="center" wrapText="1"/>
    </xf>
    <xf numFmtId="0" fontId="75" fillId="0" borderId="12" xfId="0" applyFont="1" applyBorder="1" applyAlignment="1">
      <alignment horizontal="left" vertical="center" wrapText="1"/>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3種加入申込書（20031210） (version 1)" xfId="75"/>
    <cellStyle name="標準_hosting-01_powermail_1shinki070417" xfId="76"/>
    <cellStyle name="標準_ＮＳ部確認d-portal用" xfId="77"/>
    <cellStyle name="Followed Hyperlink"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24</xdr:row>
      <xdr:rowOff>114300</xdr:rowOff>
    </xdr:from>
    <xdr:to>
      <xdr:col>10</xdr:col>
      <xdr:colOff>0</xdr:colOff>
      <xdr:row>24</xdr:row>
      <xdr:rowOff>114300</xdr:rowOff>
    </xdr:to>
    <xdr:sp>
      <xdr:nvSpPr>
        <xdr:cNvPr id="1" name="Line 167"/>
        <xdr:cNvSpPr>
          <a:spLocks/>
        </xdr:cNvSpPr>
      </xdr:nvSpPr>
      <xdr:spPr>
        <a:xfrm>
          <a:off x="1714500" y="71723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24</xdr:row>
      <xdr:rowOff>114300</xdr:rowOff>
    </xdr:from>
    <xdr:to>
      <xdr:col>9</xdr:col>
      <xdr:colOff>57150</xdr:colOff>
      <xdr:row>25</xdr:row>
      <xdr:rowOff>123825</xdr:rowOff>
    </xdr:to>
    <xdr:sp>
      <xdr:nvSpPr>
        <xdr:cNvPr id="2" name="Line 168"/>
        <xdr:cNvSpPr>
          <a:spLocks/>
        </xdr:cNvSpPr>
      </xdr:nvSpPr>
      <xdr:spPr>
        <a:xfrm>
          <a:off x="1943100" y="7172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25</xdr:row>
      <xdr:rowOff>123825</xdr:rowOff>
    </xdr:from>
    <xdr:to>
      <xdr:col>10</xdr:col>
      <xdr:colOff>0</xdr:colOff>
      <xdr:row>25</xdr:row>
      <xdr:rowOff>123825</xdr:rowOff>
    </xdr:to>
    <xdr:sp>
      <xdr:nvSpPr>
        <xdr:cNvPr id="3" name="Line 169"/>
        <xdr:cNvSpPr>
          <a:spLocks/>
        </xdr:cNvSpPr>
      </xdr:nvSpPr>
      <xdr:spPr>
        <a:xfrm>
          <a:off x="1943100" y="74295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12</xdr:row>
      <xdr:rowOff>247650</xdr:rowOff>
    </xdr:from>
    <xdr:to>
      <xdr:col>33</xdr:col>
      <xdr:colOff>142875</xdr:colOff>
      <xdr:row>14</xdr:row>
      <xdr:rowOff>0</xdr:rowOff>
    </xdr:to>
    <xdr:grpSp>
      <xdr:nvGrpSpPr>
        <xdr:cNvPr id="4" name="Group 249"/>
        <xdr:cNvGrpSpPr>
          <a:grpSpLocks/>
        </xdr:cNvGrpSpPr>
      </xdr:nvGrpSpPr>
      <xdr:grpSpPr>
        <a:xfrm>
          <a:off x="466725" y="3381375"/>
          <a:ext cx="6591300" cy="342900"/>
          <a:chOff x="49" y="732"/>
          <a:chExt cx="692" cy="40"/>
        </a:xfrm>
        <a:solidFill>
          <a:srgbClr val="FFFFFF"/>
        </a:solidFill>
      </xdr:grpSpPr>
      <xdr:sp>
        <xdr:nvSpPr>
          <xdr:cNvPr id="5" name="Line 25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5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5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142875</xdr:colOff>
      <xdr:row>18</xdr:row>
      <xdr:rowOff>152400</xdr:rowOff>
    </xdr:from>
    <xdr:to>
      <xdr:col>12</xdr:col>
      <xdr:colOff>76200</xdr:colOff>
      <xdr:row>18</xdr:row>
      <xdr:rowOff>257175</xdr:rowOff>
    </xdr:to>
    <xdr:sp>
      <xdr:nvSpPr>
        <xdr:cNvPr id="8" name="AutoShape 256"/>
        <xdr:cNvSpPr>
          <a:spLocks/>
        </xdr:cNvSpPr>
      </xdr:nvSpPr>
      <xdr:spPr>
        <a:xfrm>
          <a:off x="2447925" y="4895850"/>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9" name="AutoShape 258"/>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10" name="AutoShape 260"/>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11" name="AutoShape 262"/>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152400</xdr:rowOff>
    </xdr:from>
    <xdr:to>
      <xdr:col>12</xdr:col>
      <xdr:colOff>76200</xdr:colOff>
      <xdr:row>19</xdr:row>
      <xdr:rowOff>257175</xdr:rowOff>
    </xdr:to>
    <xdr:sp>
      <xdr:nvSpPr>
        <xdr:cNvPr id="12" name="AutoShape 264"/>
        <xdr:cNvSpPr>
          <a:spLocks/>
        </xdr:cNvSpPr>
      </xdr:nvSpPr>
      <xdr:spPr>
        <a:xfrm>
          <a:off x="2447925" y="5286375"/>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20</xdr:row>
      <xdr:rowOff>152400</xdr:rowOff>
    </xdr:from>
    <xdr:to>
      <xdr:col>12</xdr:col>
      <xdr:colOff>76200</xdr:colOff>
      <xdr:row>20</xdr:row>
      <xdr:rowOff>257175</xdr:rowOff>
    </xdr:to>
    <xdr:sp>
      <xdr:nvSpPr>
        <xdr:cNvPr id="13" name="AutoShape 397"/>
        <xdr:cNvSpPr>
          <a:spLocks/>
        </xdr:cNvSpPr>
      </xdr:nvSpPr>
      <xdr:spPr>
        <a:xfrm>
          <a:off x="2447925" y="5676900"/>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26</xdr:row>
      <xdr:rowOff>114300</xdr:rowOff>
    </xdr:from>
    <xdr:to>
      <xdr:col>10</xdr:col>
      <xdr:colOff>0</xdr:colOff>
      <xdr:row>26</xdr:row>
      <xdr:rowOff>114300</xdr:rowOff>
    </xdr:to>
    <xdr:sp>
      <xdr:nvSpPr>
        <xdr:cNvPr id="14" name="Line 400"/>
        <xdr:cNvSpPr>
          <a:spLocks/>
        </xdr:cNvSpPr>
      </xdr:nvSpPr>
      <xdr:spPr>
        <a:xfrm>
          <a:off x="1714500" y="76676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29</xdr:row>
      <xdr:rowOff>161925</xdr:rowOff>
    </xdr:from>
    <xdr:to>
      <xdr:col>43</xdr:col>
      <xdr:colOff>9525</xdr:colOff>
      <xdr:row>30</xdr:row>
      <xdr:rowOff>419100</xdr:rowOff>
    </xdr:to>
    <xdr:sp>
      <xdr:nvSpPr>
        <xdr:cNvPr id="15" name="Oval 402"/>
        <xdr:cNvSpPr>
          <a:spLocks/>
        </xdr:cNvSpPr>
      </xdr:nvSpPr>
      <xdr:spPr>
        <a:xfrm>
          <a:off x="8496300" y="8553450"/>
          <a:ext cx="533400" cy="45720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209550</xdr:rowOff>
    </xdr:from>
    <xdr:to>
      <xdr:col>1</xdr:col>
      <xdr:colOff>85725</xdr:colOff>
      <xdr:row>9</xdr:row>
      <xdr:rowOff>85725</xdr:rowOff>
    </xdr:to>
    <xdr:sp>
      <xdr:nvSpPr>
        <xdr:cNvPr id="1" name="Line 53"/>
        <xdr:cNvSpPr>
          <a:spLocks/>
        </xdr:cNvSpPr>
      </xdr:nvSpPr>
      <xdr:spPr>
        <a:xfrm>
          <a:off x="295275" y="33432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9</xdr:row>
      <xdr:rowOff>85725</xdr:rowOff>
    </xdr:from>
    <xdr:to>
      <xdr:col>3</xdr:col>
      <xdr:colOff>57150</xdr:colOff>
      <xdr:row>9</xdr:row>
      <xdr:rowOff>85725</xdr:rowOff>
    </xdr:to>
    <xdr:sp>
      <xdr:nvSpPr>
        <xdr:cNvPr id="2" name="Line 54"/>
        <xdr:cNvSpPr>
          <a:spLocks/>
        </xdr:cNvSpPr>
      </xdr:nvSpPr>
      <xdr:spPr>
        <a:xfrm>
          <a:off x="295275" y="3667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8</xdr:row>
      <xdr:rowOff>104775</xdr:rowOff>
    </xdr:from>
    <xdr:to>
      <xdr:col>3</xdr:col>
      <xdr:colOff>57150</xdr:colOff>
      <xdr:row>8</xdr:row>
      <xdr:rowOff>104775</xdr:rowOff>
    </xdr:to>
    <xdr:sp>
      <xdr:nvSpPr>
        <xdr:cNvPr id="3" name="Line 55"/>
        <xdr:cNvSpPr>
          <a:spLocks/>
        </xdr:cNvSpPr>
      </xdr:nvSpPr>
      <xdr:spPr>
        <a:xfrm>
          <a:off x="314325" y="34766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27</xdr:row>
      <xdr:rowOff>0</xdr:rowOff>
    </xdr:from>
    <xdr:to>
      <xdr:col>1</xdr:col>
      <xdr:colOff>85725</xdr:colOff>
      <xdr:row>28</xdr:row>
      <xdr:rowOff>85725</xdr:rowOff>
    </xdr:to>
    <xdr:sp>
      <xdr:nvSpPr>
        <xdr:cNvPr id="4" name="Line 58"/>
        <xdr:cNvSpPr>
          <a:spLocks/>
        </xdr:cNvSpPr>
      </xdr:nvSpPr>
      <xdr:spPr>
        <a:xfrm>
          <a:off x="295275" y="88582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28</xdr:row>
      <xdr:rowOff>85725</xdr:rowOff>
    </xdr:from>
    <xdr:to>
      <xdr:col>3</xdr:col>
      <xdr:colOff>57150</xdr:colOff>
      <xdr:row>28</xdr:row>
      <xdr:rowOff>85725</xdr:rowOff>
    </xdr:to>
    <xdr:sp>
      <xdr:nvSpPr>
        <xdr:cNvPr id="5" name="Line 59"/>
        <xdr:cNvSpPr>
          <a:spLocks/>
        </xdr:cNvSpPr>
      </xdr:nvSpPr>
      <xdr:spPr>
        <a:xfrm>
          <a:off x="314325" y="91535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104775</xdr:rowOff>
    </xdr:from>
    <xdr:to>
      <xdr:col>3</xdr:col>
      <xdr:colOff>57150</xdr:colOff>
      <xdr:row>27</xdr:row>
      <xdr:rowOff>104775</xdr:rowOff>
    </xdr:to>
    <xdr:sp>
      <xdr:nvSpPr>
        <xdr:cNvPr id="6" name="Line 60"/>
        <xdr:cNvSpPr>
          <a:spLocks/>
        </xdr:cNvSpPr>
      </xdr:nvSpPr>
      <xdr:spPr>
        <a:xfrm>
          <a:off x="314325" y="89630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4</xdr:row>
      <xdr:rowOff>495300</xdr:rowOff>
    </xdr:from>
    <xdr:ext cx="9134475" cy="904875"/>
    <xdr:sp>
      <xdr:nvSpPr>
        <xdr:cNvPr id="7" name="Text Box 61"/>
        <xdr:cNvSpPr txBox="1">
          <a:spLocks noChangeArrowheads="1"/>
        </xdr:cNvSpPr>
      </xdr:nvSpPr>
      <xdr:spPr>
        <a:xfrm>
          <a:off x="0" y="1971675"/>
          <a:ext cx="9134475" cy="904875"/>
        </a:xfrm>
        <a:prstGeom prst="rect">
          <a:avLst/>
        </a:prstGeom>
        <a:noFill/>
        <a:ln w="9525" cmpd="sng">
          <a:noFill/>
        </a:ln>
      </xdr:spPr>
      <xdr:txBody>
        <a:bodyPr vertOverflow="clip" wrap="square"/>
        <a:p>
          <a:pPr algn="l">
            <a:defRPr/>
          </a:pP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ハンドル／グループハンドルについて≫
</a:t>
          </a:r>
          <a:r>
            <a:rPr lang="en-US" cap="none" sz="800" b="0" i="0" u="none" baseline="0">
              <a:solidFill>
                <a:srgbClr val="000000"/>
              </a:solidFill>
              <a:latin typeface="HG丸ｺﾞｼｯｸM-PRO"/>
              <a:ea typeface="HG丸ｺﾞｼｯｸM-PRO"/>
              <a:cs typeface="HG丸ｺﾞｼｯｸM-PRO"/>
            </a:rPr>
            <a:t>　既に</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ハンドル（「担当者情報」として登録する場合）／グループハンドル（「担当グループ情報」として登録する場合）をお持ちの方のみ記入ください。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ハンドル／グループハンドルを記入いただく際には、</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にて登録内容を予めご確認の上、ご記入ください。 </a:t>
          </a:r>
          <a:r>
            <a:rPr lang="en-US" cap="none" sz="800" b="0" i="0" u="none" baseline="0">
              <a:solidFill>
                <a:srgbClr val="000000"/>
              </a:solidFill>
              <a:latin typeface="HG丸ｺﾞｼｯｸM-PRO"/>
              <a:ea typeface="HG丸ｺﾞｼｯｸM-PRO"/>
              <a:cs typeface="HG丸ｺﾞｼｯｸM-PRO"/>
            </a:rPr>
            <a:t>http://whois.nic.ad.jp/cgi-bin/whois_gw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の登録内容に一箇所でも変更がある場合、または</a:t>
          </a:r>
          <a:r>
            <a:rPr lang="en-US" cap="none" sz="800" b="0" i="0" u="none" baseline="0">
              <a:solidFill>
                <a:srgbClr val="000000"/>
              </a:solidFill>
              <a:latin typeface="HG丸ｺﾞｼｯｸM-PRO"/>
              <a:ea typeface="HG丸ｺﾞｼｯｸM-PRO"/>
              <a:cs typeface="HG丸ｺﾞｼｯｸM-PRO"/>
            </a:rPr>
            <a:t>JPNIC-DB</a:t>
          </a:r>
          <a:r>
            <a:rPr lang="en-US" cap="none" sz="800" b="0" i="0" u="none" baseline="0">
              <a:solidFill>
                <a:srgbClr val="000000"/>
              </a:solidFill>
              <a:latin typeface="HG丸ｺﾞｼｯｸM-PRO"/>
              <a:ea typeface="HG丸ｺﾞｼｯｸM-PRO"/>
              <a:cs typeface="HG丸ｺﾞｼｯｸM-PRO"/>
            </a:rPr>
            <a:t>の</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電子メイル</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項目が未登録の場合は、</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ハンドル／グループハンドルにあわせて
</a:t>
          </a:r>
          <a:r>
            <a:rPr lang="en-US" cap="none" sz="800" b="0" i="0" u="none" baseline="0">
              <a:solidFill>
                <a:srgbClr val="000000"/>
              </a:solidFill>
              <a:latin typeface="HG丸ｺﾞｼｯｸM-PRO"/>
              <a:ea typeface="HG丸ｺﾞｼｯｸM-PRO"/>
              <a:cs typeface="HG丸ｺﾞｼｯｸM-PRO"/>
            </a:rPr>
            <a:t>　　記入必須項目をすべて記入ください。弊社から登録内容を更新いたします。この場合、別途、</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アドレス変更料をいただきます。
</a:t>
          </a:r>
        </a:p>
      </xdr:txBody>
    </xdr:sp>
    <xdr:clientData/>
  </xdr:oneCellAnchor>
  <xdr:twoCellAnchor>
    <xdr:from>
      <xdr:col>0</xdr:col>
      <xdr:colOff>104775</xdr:colOff>
      <xdr:row>4</xdr:row>
      <xdr:rowOff>9525</xdr:rowOff>
    </xdr:from>
    <xdr:to>
      <xdr:col>43</xdr:col>
      <xdr:colOff>152400</xdr:colOff>
      <xdr:row>5</xdr:row>
      <xdr:rowOff>66675</xdr:rowOff>
    </xdr:to>
    <xdr:sp>
      <xdr:nvSpPr>
        <xdr:cNvPr id="8" name="Text Box 62"/>
        <xdr:cNvSpPr txBox="1">
          <a:spLocks noChangeArrowheads="1"/>
        </xdr:cNvSpPr>
      </xdr:nvSpPr>
      <xdr:spPr>
        <a:xfrm>
          <a:off x="104775" y="1485900"/>
          <a:ext cx="9067800" cy="56197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ネットワーク情報（</a:t>
          </a:r>
          <a:r>
            <a:rPr lang="en-US" cap="none" sz="900" b="0" i="0" u="none" baseline="0">
              <a:solidFill>
                <a:srgbClr val="000000"/>
              </a:solidFill>
              <a:latin typeface="HG丸ｺﾞｼｯｸM-PRO"/>
              <a:ea typeface="HG丸ｺﾞｼｯｸM-PRO"/>
              <a:cs typeface="HG丸ｺﾞｼｯｸM-PRO"/>
            </a:rPr>
            <a:t>IP</a:t>
          </a:r>
          <a:r>
            <a:rPr lang="en-US" cap="none" sz="900" b="0" i="0" u="none" baseline="0">
              <a:solidFill>
                <a:srgbClr val="000000"/>
              </a:solidFill>
              <a:latin typeface="HG丸ｺﾞｼｯｸM-PRO"/>
              <a:ea typeface="HG丸ｺﾞｼｯｸM-PRO"/>
              <a:cs typeface="HG丸ｺﾞｼｯｸM-PRO"/>
            </a:rPr>
            <a:t>アドレス割り当てに関する情報）の管理者連絡窓口・技術連絡担当者として、「担当者情報」「担当グループ情報」のいずれかを
</a:t>
          </a:r>
          <a:r>
            <a:rPr lang="en-US" cap="none" sz="900" b="0" i="0" u="none" baseline="0">
              <a:solidFill>
                <a:srgbClr val="000000"/>
              </a:solidFill>
              <a:latin typeface="HG丸ｺﾞｼｯｸM-PRO"/>
              <a:ea typeface="HG丸ｺﾞｼｯｸM-PRO"/>
              <a:cs typeface="HG丸ｺﾞｼｯｸM-PRO"/>
            </a:rPr>
            <a:t>登録します。「担当者情報」「担当グループ情報」のいずれかを選択のうえ、必要な情報を記入ください。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個人の情報を掲載したくないお客さまは、「担当グループ情報」にて組織やグループの情報を登録することが可能です。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40"/>
        <xdr:cNvSpPr txBox="1">
          <a:spLocks noChangeArrowheads="1"/>
        </xdr:cNvSpPr>
      </xdr:nvSpPr>
      <xdr:spPr>
        <a:xfrm>
          <a:off x="1990725" y="2505075"/>
          <a:ext cx="564832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38100</xdr:colOff>
      <xdr:row>9</xdr:row>
      <xdr:rowOff>190500</xdr:rowOff>
    </xdr:from>
    <xdr:to>
      <xdr:col>25</xdr:col>
      <xdr:colOff>133350</xdr:colOff>
      <xdr:row>9</xdr:row>
      <xdr:rowOff>419100</xdr:rowOff>
    </xdr:to>
    <xdr:sp>
      <xdr:nvSpPr>
        <xdr:cNvPr id="2" name="AutoShape 46"/>
        <xdr:cNvSpPr>
          <a:spLocks/>
        </xdr:cNvSpPr>
      </xdr:nvSpPr>
      <xdr:spPr>
        <a:xfrm>
          <a:off x="5067300" y="32670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13</xdr:row>
      <xdr:rowOff>66675</xdr:rowOff>
    </xdr:from>
    <xdr:to>
      <xdr:col>24</xdr:col>
      <xdr:colOff>133350</xdr:colOff>
      <xdr:row>14</xdr:row>
      <xdr:rowOff>190500</xdr:rowOff>
    </xdr:to>
    <xdr:sp>
      <xdr:nvSpPr>
        <xdr:cNvPr id="1" name="AutoShape 131"/>
        <xdr:cNvSpPr>
          <a:spLocks/>
        </xdr:cNvSpPr>
      </xdr:nvSpPr>
      <xdr:spPr>
        <a:xfrm>
          <a:off x="5038725" y="32861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66675</xdr:rowOff>
    </xdr:from>
    <xdr:to>
      <xdr:col>25</xdr:col>
      <xdr:colOff>180975</xdr:colOff>
      <xdr:row>17</xdr:row>
      <xdr:rowOff>190500</xdr:rowOff>
    </xdr:to>
    <xdr:sp>
      <xdr:nvSpPr>
        <xdr:cNvPr id="2" name="AutoShape 132"/>
        <xdr:cNvSpPr>
          <a:spLocks/>
        </xdr:cNvSpPr>
      </xdr:nvSpPr>
      <xdr:spPr>
        <a:xfrm>
          <a:off x="5238750" y="44672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15</xdr:row>
      <xdr:rowOff>0</xdr:rowOff>
    </xdr:from>
    <xdr:to>
      <xdr:col>32</xdr:col>
      <xdr:colOff>0</xdr:colOff>
      <xdr:row>15</xdr:row>
      <xdr:rowOff>171450</xdr:rowOff>
    </xdr:to>
    <xdr:sp>
      <xdr:nvSpPr>
        <xdr:cNvPr id="3" name="AutoShape 134"/>
        <xdr:cNvSpPr>
          <a:spLocks/>
        </xdr:cNvSpPr>
      </xdr:nvSpPr>
      <xdr:spPr>
        <a:xfrm>
          <a:off x="6562725" y="3695700"/>
          <a:ext cx="1428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23</xdr:row>
      <xdr:rowOff>66675</xdr:rowOff>
    </xdr:from>
    <xdr:to>
      <xdr:col>24</xdr:col>
      <xdr:colOff>133350</xdr:colOff>
      <xdr:row>24</xdr:row>
      <xdr:rowOff>190500</xdr:rowOff>
    </xdr:to>
    <xdr:sp>
      <xdr:nvSpPr>
        <xdr:cNvPr id="4" name="AutoShape 150"/>
        <xdr:cNvSpPr>
          <a:spLocks/>
        </xdr:cNvSpPr>
      </xdr:nvSpPr>
      <xdr:spPr>
        <a:xfrm>
          <a:off x="5038725" y="76581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23</xdr:row>
      <xdr:rowOff>180975</xdr:rowOff>
    </xdr:from>
    <xdr:to>
      <xdr:col>25</xdr:col>
      <xdr:colOff>180975</xdr:colOff>
      <xdr:row>24</xdr:row>
      <xdr:rowOff>66675</xdr:rowOff>
    </xdr:to>
    <xdr:sp>
      <xdr:nvSpPr>
        <xdr:cNvPr id="5" name="AutoShape 151"/>
        <xdr:cNvSpPr>
          <a:spLocks/>
        </xdr:cNvSpPr>
      </xdr:nvSpPr>
      <xdr:spPr>
        <a:xfrm>
          <a:off x="5238750" y="77724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xdr:row>
      <xdr:rowOff>66675</xdr:rowOff>
    </xdr:from>
    <xdr:to>
      <xdr:col>24</xdr:col>
      <xdr:colOff>133350</xdr:colOff>
      <xdr:row>7</xdr:row>
      <xdr:rowOff>190500</xdr:rowOff>
    </xdr:to>
    <xdr:sp>
      <xdr:nvSpPr>
        <xdr:cNvPr id="6" name="AutoShape 278"/>
        <xdr:cNvSpPr>
          <a:spLocks/>
        </xdr:cNvSpPr>
      </xdr:nvSpPr>
      <xdr:spPr>
        <a:xfrm>
          <a:off x="5038725" y="11906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190500</xdr:rowOff>
    </xdr:from>
    <xdr:to>
      <xdr:col>25</xdr:col>
      <xdr:colOff>180975</xdr:colOff>
      <xdr:row>7</xdr:row>
      <xdr:rowOff>76200</xdr:rowOff>
    </xdr:to>
    <xdr:sp>
      <xdr:nvSpPr>
        <xdr:cNvPr id="7" name="AutoShape 279"/>
        <xdr:cNvSpPr>
          <a:spLocks/>
        </xdr:cNvSpPr>
      </xdr:nvSpPr>
      <xdr:spPr>
        <a:xfrm>
          <a:off x="5238750" y="13144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8</xdr:row>
      <xdr:rowOff>85725</xdr:rowOff>
    </xdr:from>
    <xdr:to>
      <xdr:col>32</xdr:col>
      <xdr:colOff>142875</xdr:colOff>
      <xdr:row>8</xdr:row>
      <xdr:rowOff>209550</xdr:rowOff>
    </xdr:to>
    <xdr:sp>
      <xdr:nvSpPr>
        <xdr:cNvPr id="8" name="AutoShape 280"/>
        <xdr:cNvSpPr>
          <a:spLocks/>
        </xdr:cNvSpPr>
      </xdr:nvSpPr>
      <xdr:spPr>
        <a:xfrm>
          <a:off x="6667500" y="16859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18</xdr:row>
      <xdr:rowOff>85725</xdr:rowOff>
    </xdr:from>
    <xdr:to>
      <xdr:col>32</xdr:col>
      <xdr:colOff>142875</xdr:colOff>
      <xdr:row>18</xdr:row>
      <xdr:rowOff>209550</xdr:rowOff>
    </xdr:to>
    <xdr:sp>
      <xdr:nvSpPr>
        <xdr:cNvPr id="9" name="AutoShape 281"/>
        <xdr:cNvSpPr>
          <a:spLocks/>
        </xdr:cNvSpPr>
      </xdr:nvSpPr>
      <xdr:spPr>
        <a:xfrm>
          <a:off x="6667500" y="47244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29</xdr:row>
      <xdr:rowOff>66675</xdr:rowOff>
    </xdr:from>
    <xdr:to>
      <xdr:col>24</xdr:col>
      <xdr:colOff>133350</xdr:colOff>
      <xdr:row>30</xdr:row>
      <xdr:rowOff>190500</xdr:rowOff>
    </xdr:to>
    <xdr:sp>
      <xdr:nvSpPr>
        <xdr:cNvPr id="10" name="AutoShape 354"/>
        <xdr:cNvSpPr>
          <a:spLocks/>
        </xdr:cNvSpPr>
      </xdr:nvSpPr>
      <xdr:spPr>
        <a:xfrm>
          <a:off x="5038725" y="10077450"/>
          <a:ext cx="123825" cy="390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180975</xdr:rowOff>
    </xdr:from>
    <xdr:to>
      <xdr:col>25</xdr:col>
      <xdr:colOff>180975</xdr:colOff>
      <xdr:row>30</xdr:row>
      <xdr:rowOff>66675</xdr:rowOff>
    </xdr:to>
    <xdr:sp>
      <xdr:nvSpPr>
        <xdr:cNvPr id="11" name="AutoShape 355"/>
        <xdr:cNvSpPr>
          <a:spLocks/>
        </xdr:cNvSpPr>
      </xdr:nvSpPr>
      <xdr:spPr>
        <a:xfrm>
          <a:off x="5238750" y="10191750"/>
          <a:ext cx="1809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30</xdr:row>
      <xdr:rowOff>95250</xdr:rowOff>
    </xdr:from>
    <xdr:to>
      <xdr:col>11</xdr:col>
      <xdr:colOff>9525</xdr:colOff>
      <xdr:row>31</xdr:row>
      <xdr:rowOff>104775</xdr:rowOff>
    </xdr:to>
    <xdr:sp>
      <xdr:nvSpPr>
        <xdr:cNvPr id="12" name="Text Box 356"/>
        <xdr:cNvSpPr txBox="1">
          <a:spLocks noChangeArrowheads="1"/>
        </xdr:cNvSpPr>
      </xdr:nvSpPr>
      <xdr:spPr>
        <a:xfrm>
          <a:off x="247650" y="10372725"/>
          <a:ext cx="2066925" cy="2762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
</a:t>
          </a:r>
          <a:r>
            <a:rPr lang="en-US" cap="none" sz="800" b="0" i="0" u="none" baseline="0">
              <a:solidFill>
                <a:srgbClr val="000000"/>
              </a:solidFill>
              <a:latin typeface="HG丸ｺﾞｼｯｸM-PRO"/>
              <a:ea typeface="HG丸ｺﾞｼｯｸM-PRO"/>
              <a:cs typeface="HG丸ｺﾞｼｯｸM-PRO"/>
            </a:rPr>
            <a:t>併用不可。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40</xdr:row>
      <xdr:rowOff>257175</xdr:rowOff>
    </xdr:from>
    <xdr:to>
      <xdr:col>3</xdr:col>
      <xdr:colOff>180975</xdr:colOff>
      <xdr:row>41</xdr:row>
      <xdr:rowOff>257175</xdr:rowOff>
    </xdr:to>
    <xdr:sp>
      <xdr:nvSpPr>
        <xdr:cNvPr id="1" name="Text Box 75"/>
        <xdr:cNvSpPr txBox="1">
          <a:spLocks noChangeArrowheads="1"/>
        </xdr:cNvSpPr>
      </xdr:nvSpPr>
      <xdr:spPr>
        <a:xfrm>
          <a:off x="352425" y="11106150"/>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114300</xdr:colOff>
      <xdr:row>42</xdr:row>
      <xdr:rowOff>266700</xdr:rowOff>
    </xdr:from>
    <xdr:to>
      <xdr:col>3</xdr:col>
      <xdr:colOff>152400</xdr:colOff>
      <xdr:row>43</xdr:row>
      <xdr:rowOff>247650</xdr:rowOff>
    </xdr:to>
    <xdr:sp>
      <xdr:nvSpPr>
        <xdr:cNvPr id="2" name="Text Box 78"/>
        <xdr:cNvSpPr txBox="1">
          <a:spLocks noChangeArrowheads="1"/>
        </xdr:cNvSpPr>
      </xdr:nvSpPr>
      <xdr:spPr>
        <a:xfrm>
          <a:off x="323850" y="11839575"/>
          <a:ext cx="4572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42</xdr:row>
      <xdr:rowOff>266700</xdr:rowOff>
    </xdr:from>
    <xdr:to>
      <xdr:col>13</xdr:col>
      <xdr:colOff>171450</xdr:colOff>
      <xdr:row>43</xdr:row>
      <xdr:rowOff>238125</xdr:rowOff>
    </xdr:to>
    <xdr:sp>
      <xdr:nvSpPr>
        <xdr:cNvPr id="3" name="Text Box 79"/>
        <xdr:cNvSpPr txBox="1">
          <a:spLocks noChangeArrowheads="1"/>
        </xdr:cNvSpPr>
      </xdr:nvSpPr>
      <xdr:spPr>
        <a:xfrm>
          <a:off x="2438400" y="11839575"/>
          <a:ext cx="45720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104775</xdr:colOff>
      <xdr:row>42</xdr:row>
      <xdr:rowOff>266700</xdr:rowOff>
    </xdr:from>
    <xdr:to>
      <xdr:col>25</xdr:col>
      <xdr:colOff>142875</xdr:colOff>
      <xdr:row>43</xdr:row>
      <xdr:rowOff>238125</xdr:rowOff>
    </xdr:to>
    <xdr:sp>
      <xdr:nvSpPr>
        <xdr:cNvPr id="4" name="Text Box 81"/>
        <xdr:cNvSpPr txBox="1">
          <a:spLocks noChangeArrowheads="1"/>
        </xdr:cNvSpPr>
      </xdr:nvSpPr>
      <xdr:spPr>
        <a:xfrm>
          <a:off x="4924425" y="11839575"/>
          <a:ext cx="45720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42</xdr:row>
      <xdr:rowOff>276225</xdr:rowOff>
    </xdr:from>
    <xdr:to>
      <xdr:col>35</xdr:col>
      <xdr:colOff>190500</xdr:colOff>
      <xdr:row>43</xdr:row>
      <xdr:rowOff>209550</xdr:rowOff>
    </xdr:to>
    <xdr:sp>
      <xdr:nvSpPr>
        <xdr:cNvPr id="5" name="Text Box 82"/>
        <xdr:cNvSpPr txBox="1">
          <a:spLocks noChangeArrowheads="1"/>
        </xdr:cNvSpPr>
      </xdr:nvSpPr>
      <xdr:spPr>
        <a:xfrm>
          <a:off x="7067550" y="11849100"/>
          <a:ext cx="457200" cy="2952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43</xdr:row>
      <xdr:rowOff>257175</xdr:rowOff>
    </xdr:from>
    <xdr:to>
      <xdr:col>25</xdr:col>
      <xdr:colOff>200025</xdr:colOff>
      <xdr:row>44</xdr:row>
      <xdr:rowOff>209550</xdr:rowOff>
    </xdr:to>
    <xdr:sp>
      <xdr:nvSpPr>
        <xdr:cNvPr id="6" name="Text Box 83"/>
        <xdr:cNvSpPr txBox="1">
          <a:spLocks noChangeArrowheads="1"/>
        </xdr:cNvSpPr>
      </xdr:nvSpPr>
      <xdr:spPr>
        <a:xfrm>
          <a:off x="4981575" y="12192000"/>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40</xdr:row>
      <xdr:rowOff>257175</xdr:rowOff>
    </xdr:from>
    <xdr:to>
      <xdr:col>25</xdr:col>
      <xdr:colOff>171450</xdr:colOff>
      <xdr:row>41</xdr:row>
      <xdr:rowOff>238125</xdr:rowOff>
    </xdr:to>
    <xdr:sp>
      <xdr:nvSpPr>
        <xdr:cNvPr id="7" name="Text Box 84"/>
        <xdr:cNvSpPr txBox="1">
          <a:spLocks noChangeArrowheads="1"/>
        </xdr:cNvSpPr>
      </xdr:nvSpPr>
      <xdr:spPr>
        <a:xfrm>
          <a:off x="4953000" y="11106150"/>
          <a:ext cx="4572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41</xdr:row>
      <xdr:rowOff>276225</xdr:rowOff>
    </xdr:from>
    <xdr:to>
      <xdr:col>26</xdr:col>
      <xdr:colOff>161925</xdr:colOff>
      <xdr:row>42</xdr:row>
      <xdr:rowOff>238125</xdr:rowOff>
    </xdr:to>
    <xdr:sp>
      <xdr:nvSpPr>
        <xdr:cNvPr id="8" name="Text Box 85"/>
        <xdr:cNvSpPr txBox="1">
          <a:spLocks noChangeArrowheads="1"/>
        </xdr:cNvSpPr>
      </xdr:nvSpPr>
      <xdr:spPr>
        <a:xfrm>
          <a:off x="4857750" y="11487150"/>
          <a:ext cx="752475"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24</xdr:col>
      <xdr:colOff>9525</xdr:colOff>
      <xdr:row>5</xdr:row>
      <xdr:rowOff>66675</xdr:rowOff>
    </xdr:from>
    <xdr:to>
      <xdr:col>24</xdr:col>
      <xdr:colOff>133350</xdr:colOff>
      <xdr:row>6</xdr:row>
      <xdr:rowOff>190500</xdr:rowOff>
    </xdr:to>
    <xdr:sp>
      <xdr:nvSpPr>
        <xdr:cNvPr id="9" name="AutoShape 114"/>
        <xdr:cNvSpPr>
          <a:spLocks/>
        </xdr:cNvSpPr>
      </xdr:nvSpPr>
      <xdr:spPr>
        <a:xfrm>
          <a:off x="5038725" y="18288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xdr:row>
      <xdr:rowOff>180975</xdr:rowOff>
    </xdr:from>
    <xdr:to>
      <xdr:col>25</xdr:col>
      <xdr:colOff>180975</xdr:colOff>
      <xdr:row>6</xdr:row>
      <xdr:rowOff>66675</xdr:rowOff>
    </xdr:to>
    <xdr:sp>
      <xdr:nvSpPr>
        <xdr:cNvPr id="10" name="AutoShape 115"/>
        <xdr:cNvSpPr>
          <a:spLocks/>
        </xdr:cNvSpPr>
      </xdr:nvSpPr>
      <xdr:spPr>
        <a:xfrm>
          <a:off x="5238750" y="19431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14</xdr:row>
      <xdr:rowOff>66675</xdr:rowOff>
    </xdr:from>
    <xdr:to>
      <xdr:col>24</xdr:col>
      <xdr:colOff>133350</xdr:colOff>
      <xdr:row>15</xdr:row>
      <xdr:rowOff>190500</xdr:rowOff>
    </xdr:to>
    <xdr:sp>
      <xdr:nvSpPr>
        <xdr:cNvPr id="11" name="AutoShape 129"/>
        <xdr:cNvSpPr>
          <a:spLocks/>
        </xdr:cNvSpPr>
      </xdr:nvSpPr>
      <xdr:spPr>
        <a:xfrm>
          <a:off x="5038725" y="41243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180975</xdr:rowOff>
    </xdr:from>
    <xdr:to>
      <xdr:col>25</xdr:col>
      <xdr:colOff>180975</xdr:colOff>
      <xdr:row>15</xdr:row>
      <xdr:rowOff>66675</xdr:rowOff>
    </xdr:to>
    <xdr:sp>
      <xdr:nvSpPr>
        <xdr:cNvPr id="12" name="AutoShape 130"/>
        <xdr:cNvSpPr>
          <a:spLocks/>
        </xdr:cNvSpPr>
      </xdr:nvSpPr>
      <xdr:spPr>
        <a:xfrm>
          <a:off x="5238750" y="42386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20</xdr:row>
      <xdr:rowOff>66675</xdr:rowOff>
    </xdr:from>
    <xdr:to>
      <xdr:col>24</xdr:col>
      <xdr:colOff>133350</xdr:colOff>
      <xdr:row>21</xdr:row>
      <xdr:rowOff>190500</xdr:rowOff>
    </xdr:to>
    <xdr:sp>
      <xdr:nvSpPr>
        <xdr:cNvPr id="13" name="AutoShape 198"/>
        <xdr:cNvSpPr>
          <a:spLocks/>
        </xdr:cNvSpPr>
      </xdr:nvSpPr>
      <xdr:spPr>
        <a:xfrm>
          <a:off x="5038725" y="54673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180975</xdr:rowOff>
    </xdr:from>
    <xdr:to>
      <xdr:col>25</xdr:col>
      <xdr:colOff>180975</xdr:colOff>
      <xdr:row>21</xdr:row>
      <xdr:rowOff>66675</xdr:rowOff>
    </xdr:to>
    <xdr:sp>
      <xdr:nvSpPr>
        <xdr:cNvPr id="14" name="AutoShape 199"/>
        <xdr:cNvSpPr>
          <a:spLocks/>
        </xdr:cNvSpPr>
      </xdr:nvSpPr>
      <xdr:spPr>
        <a:xfrm>
          <a:off x="5238750" y="55816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40</xdr:row>
      <xdr:rowOff>333375</xdr:rowOff>
    </xdr:from>
    <xdr:to>
      <xdr:col>15</xdr:col>
      <xdr:colOff>47625</xdr:colOff>
      <xdr:row>41</xdr:row>
      <xdr:rowOff>209550</xdr:rowOff>
    </xdr:to>
    <xdr:sp>
      <xdr:nvSpPr>
        <xdr:cNvPr id="15" name="Text Box 208"/>
        <xdr:cNvSpPr txBox="1">
          <a:spLocks noChangeArrowheads="1"/>
        </xdr:cNvSpPr>
      </xdr:nvSpPr>
      <xdr:spPr>
        <a:xfrm>
          <a:off x="2314575" y="11182350"/>
          <a:ext cx="87630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38100</xdr:colOff>
      <xdr:row>41</xdr:row>
      <xdr:rowOff>276225</xdr:rowOff>
    </xdr:from>
    <xdr:to>
      <xdr:col>4</xdr:col>
      <xdr:colOff>161925</xdr:colOff>
      <xdr:row>42</xdr:row>
      <xdr:rowOff>238125</xdr:rowOff>
    </xdr:to>
    <xdr:sp>
      <xdr:nvSpPr>
        <xdr:cNvPr id="16" name="Text Box 214"/>
        <xdr:cNvSpPr txBox="1">
          <a:spLocks noChangeArrowheads="1"/>
        </xdr:cNvSpPr>
      </xdr:nvSpPr>
      <xdr:spPr>
        <a:xfrm>
          <a:off x="247650" y="11487150"/>
          <a:ext cx="752475"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161925</xdr:colOff>
      <xdr:row>43</xdr:row>
      <xdr:rowOff>257175</xdr:rowOff>
    </xdr:from>
    <xdr:to>
      <xdr:col>3</xdr:col>
      <xdr:colOff>200025</xdr:colOff>
      <xdr:row>44</xdr:row>
      <xdr:rowOff>209550</xdr:rowOff>
    </xdr:to>
    <xdr:sp>
      <xdr:nvSpPr>
        <xdr:cNvPr id="17" name="Text Box 215"/>
        <xdr:cNvSpPr txBox="1">
          <a:spLocks noChangeArrowheads="1"/>
        </xdr:cNvSpPr>
      </xdr:nvSpPr>
      <xdr:spPr>
        <a:xfrm>
          <a:off x="371475" y="12192000"/>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24</xdr:col>
      <xdr:colOff>9525</xdr:colOff>
      <xdr:row>25</xdr:row>
      <xdr:rowOff>66675</xdr:rowOff>
    </xdr:from>
    <xdr:to>
      <xdr:col>24</xdr:col>
      <xdr:colOff>133350</xdr:colOff>
      <xdr:row>26</xdr:row>
      <xdr:rowOff>190500</xdr:rowOff>
    </xdr:to>
    <xdr:sp>
      <xdr:nvSpPr>
        <xdr:cNvPr id="18" name="AutoShape 249"/>
        <xdr:cNvSpPr>
          <a:spLocks/>
        </xdr:cNvSpPr>
      </xdr:nvSpPr>
      <xdr:spPr>
        <a:xfrm>
          <a:off x="5038725" y="63341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180975</xdr:rowOff>
    </xdr:from>
    <xdr:to>
      <xdr:col>25</xdr:col>
      <xdr:colOff>180975</xdr:colOff>
      <xdr:row>26</xdr:row>
      <xdr:rowOff>66675</xdr:rowOff>
    </xdr:to>
    <xdr:sp>
      <xdr:nvSpPr>
        <xdr:cNvPr id="19" name="AutoShape 250"/>
        <xdr:cNvSpPr>
          <a:spLocks/>
        </xdr:cNvSpPr>
      </xdr:nvSpPr>
      <xdr:spPr>
        <a:xfrm>
          <a:off x="5238750" y="64484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11</xdr:row>
      <xdr:rowOff>66675</xdr:rowOff>
    </xdr:from>
    <xdr:to>
      <xdr:col>24</xdr:col>
      <xdr:colOff>133350</xdr:colOff>
      <xdr:row>12</xdr:row>
      <xdr:rowOff>190500</xdr:rowOff>
    </xdr:to>
    <xdr:sp>
      <xdr:nvSpPr>
        <xdr:cNvPr id="20" name="AutoShape 267"/>
        <xdr:cNvSpPr>
          <a:spLocks/>
        </xdr:cNvSpPr>
      </xdr:nvSpPr>
      <xdr:spPr>
        <a:xfrm>
          <a:off x="5038725" y="34099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11</xdr:row>
      <xdr:rowOff>180975</xdr:rowOff>
    </xdr:from>
    <xdr:to>
      <xdr:col>25</xdr:col>
      <xdr:colOff>180975</xdr:colOff>
      <xdr:row>12</xdr:row>
      <xdr:rowOff>66675</xdr:rowOff>
    </xdr:to>
    <xdr:sp>
      <xdr:nvSpPr>
        <xdr:cNvPr id="21" name="AutoShape 268"/>
        <xdr:cNvSpPr>
          <a:spLocks/>
        </xdr:cNvSpPr>
      </xdr:nvSpPr>
      <xdr:spPr>
        <a:xfrm>
          <a:off x="5238750" y="35242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31</xdr:row>
      <xdr:rowOff>104775</xdr:rowOff>
    </xdr:from>
    <xdr:ext cx="8458200" cy="590550"/>
    <xdr:sp>
      <xdr:nvSpPr>
        <xdr:cNvPr id="22" name="AutoShape 271"/>
        <xdr:cNvSpPr>
          <a:spLocks/>
        </xdr:cNvSpPr>
      </xdr:nvSpPr>
      <xdr:spPr>
        <a:xfrm>
          <a:off x="419100" y="7629525"/>
          <a:ext cx="8458200" cy="590550"/>
        </a:xfrm>
        <a:prstGeom prst="flowChartAlternateProcess">
          <a:avLst/>
        </a:prstGeom>
        <a:solidFill>
          <a:srgbClr val="CCCCFF"/>
        </a:solidFill>
        <a:ln w="9525" cmpd="sng">
          <a:solidFill>
            <a:srgbClr val="000000"/>
          </a:solidFill>
          <a:headEnd type="none"/>
          <a:tailEnd type="none"/>
        </a:ln>
      </xdr:spPr>
      <xdr:txBody>
        <a:bodyPr vertOverflow="clip" wrap="square" anchor="ctr"/>
        <a:p>
          <a:pPr algn="l">
            <a:defRPr/>
          </a:pPr>
          <a:r>
            <a:rPr lang="en-US" cap="none" sz="800" b="1" i="0" u="none" baseline="0">
              <a:solidFill>
                <a:srgbClr val="000000"/>
              </a:solidFill>
            </a:rPr>
            <a:t>OCN</a:t>
          </a:r>
          <a:r>
            <a:rPr lang="en-US" cap="none" sz="800" b="1" i="0" u="none" baseline="0">
              <a:solidFill>
                <a:srgbClr val="000000"/>
              </a:solidFill>
            </a:rPr>
            <a:t>ビジネスパック</a:t>
          </a:r>
          <a:r>
            <a:rPr lang="en-US" cap="none" sz="800" b="1" i="0" u="none" baseline="0">
              <a:solidFill>
                <a:srgbClr val="000000"/>
              </a:solidFill>
            </a:rPr>
            <a:t>VPN</a:t>
          </a:r>
          <a:r>
            <a:rPr lang="en-US" cap="none" sz="800" b="1" i="0" u="none" baseline="0">
              <a:solidFill>
                <a:srgbClr val="000000"/>
              </a:solidFill>
            </a:rPr>
            <a:t>、</a:t>
          </a:r>
          <a:r>
            <a:rPr lang="en-US" cap="none" sz="800" b="1" i="0" u="none" baseline="0">
              <a:solidFill>
                <a:srgbClr val="000000"/>
              </a:solidFill>
            </a:rPr>
            <a:t>.Phone IP Centrex</a:t>
          </a:r>
          <a:r>
            <a:rPr lang="en-US" cap="none" sz="800" b="1" i="0" u="none" baseline="0">
              <a:solidFill>
                <a:srgbClr val="000000"/>
              </a:solidFill>
            </a:rPr>
            <a:t>、</a:t>
          </a:r>
          <a:r>
            <a:rPr lang="en-US" cap="none" sz="800" b="1" i="0" u="none" baseline="0">
              <a:solidFill>
                <a:srgbClr val="000000"/>
              </a:solidFill>
            </a:rPr>
            <a:t>IPv6</a:t>
          </a:r>
          <a:r>
            <a:rPr lang="en-US" cap="none" sz="800" b="1" i="0" u="none" baseline="0">
              <a:solidFill>
                <a:srgbClr val="000000"/>
              </a:solidFill>
            </a:rPr>
            <a:t>トンネル接続サービスは、</a:t>
          </a:r>
          <a:r>
            <a:rPr lang="en-US" cap="none" sz="800" b="1" i="0" u="none" baseline="0">
              <a:solidFill>
                <a:srgbClr val="000000"/>
              </a:solidFill>
            </a:rPr>
            <a:t>B</a:t>
          </a:r>
          <a:r>
            <a:rPr lang="en-US" cap="none" sz="800" b="1" i="0" u="none" baseline="0">
              <a:solidFill>
                <a:srgbClr val="000000"/>
              </a:solidFill>
            </a:rPr>
            <a:t>フレッツ　ビジネスタイプ「ひかり電話ビジネスタイプ」対応、
</a:t>
          </a:r>
          <a:r>
            <a:rPr lang="en-US" cap="none" sz="800" b="1" i="0" u="none" baseline="0">
              <a:solidFill>
                <a:srgbClr val="000000"/>
              </a:solidFill>
            </a:rPr>
            <a:t>および同ベーシックタイプ「ひかり電話ビジネスタイプ」対応と併せてのご利用はできません。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5</xdr:row>
      <xdr:rowOff>76200</xdr:rowOff>
    </xdr:from>
    <xdr:to>
      <xdr:col>22</xdr:col>
      <xdr:colOff>85725</xdr:colOff>
      <xdr:row>7</xdr:row>
      <xdr:rowOff>190500</xdr:rowOff>
    </xdr:to>
    <xdr:sp>
      <xdr:nvSpPr>
        <xdr:cNvPr id="1" name="AutoShape 31"/>
        <xdr:cNvSpPr>
          <a:spLocks/>
        </xdr:cNvSpPr>
      </xdr:nvSpPr>
      <xdr:spPr>
        <a:xfrm>
          <a:off x="4391025" y="1504950"/>
          <a:ext cx="9525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6</xdr:row>
      <xdr:rowOff>76200</xdr:rowOff>
    </xdr:from>
    <xdr:to>
      <xdr:col>23</xdr:col>
      <xdr:colOff>180975</xdr:colOff>
      <xdr:row>6</xdr:row>
      <xdr:rowOff>200025</xdr:rowOff>
    </xdr:to>
    <xdr:sp>
      <xdr:nvSpPr>
        <xdr:cNvPr id="2" name="AutoShape 32"/>
        <xdr:cNvSpPr>
          <a:spLocks/>
        </xdr:cNvSpPr>
      </xdr:nvSpPr>
      <xdr:spPr>
        <a:xfrm>
          <a:off x="4562475" y="1743075"/>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47625</xdr:rowOff>
    </xdr:from>
    <xdr:to>
      <xdr:col>23</xdr:col>
      <xdr:colOff>180975</xdr:colOff>
      <xdr:row>8</xdr:row>
      <xdr:rowOff>171450</xdr:rowOff>
    </xdr:to>
    <xdr:sp>
      <xdr:nvSpPr>
        <xdr:cNvPr id="3" name="AutoShape 33"/>
        <xdr:cNvSpPr>
          <a:spLocks/>
        </xdr:cNvSpPr>
      </xdr:nvSpPr>
      <xdr:spPr>
        <a:xfrm>
          <a:off x="4562475" y="2190750"/>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9</xdr:row>
      <xdr:rowOff>57150</xdr:rowOff>
    </xdr:from>
    <xdr:to>
      <xdr:col>23</xdr:col>
      <xdr:colOff>171450</xdr:colOff>
      <xdr:row>9</xdr:row>
      <xdr:rowOff>180975</xdr:rowOff>
    </xdr:to>
    <xdr:sp>
      <xdr:nvSpPr>
        <xdr:cNvPr id="4" name="AutoShape 34"/>
        <xdr:cNvSpPr>
          <a:spLocks/>
        </xdr:cNvSpPr>
      </xdr:nvSpPr>
      <xdr:spPr>
        <a:xfrm>
          <a:off x="4552950" y="2438400"/>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xdr:row>
      <xdr:rowOff>180975</xdr:rowOff>
    </xdr:from>
    <xdr:to>
      <xdr:col>10</xdr:col>
      <xdr:colOff>76200</xdr:colOff>
      <xdr:row>7</xdr:row>
      <xdr:rowOff>114300</xdr:rowOff>
    </xdr:to>
    <xdr:sp>
      <xdr:nvSpPr>
        <xdr:cNvPr id="5" name="Line 36"/>
        <xdr:cNvSpPr>
          <a:spLocks/>
        </xdr:cNvSpPr>
      </xdr:nvSpPr>
      <xdr:spPr>
        <a:xfrm>
          <a:off x="2076450" y="1276350"/>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xdr:row>
      <xdr:rowOff>123825</xdr:rowOff>
    </xdr:from>
    <xdr:to>
      <xdr:col>12</xdr:col>
      <xdr:colOff>9525</xdr:colOff>
      <xdr:row>7</xdr:row>
      <xdr:rowOff>123825</xdr:rowOff>
    </xdr:to>
    <xdr:sp>
      <xdr:nvSpPr>
        <xdr:cNvPr id="6" name="Line 37"/>
        <xdr:cNvSpPr>
          <a:spLocks/>
        </xdr:cNvSpPr>
      </xdr:nvSpPr>
      <xdr:spPr>
        <a:xfrm>
          <a:off x="2076450" y="2028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6</xdr:row>
      <xdr:rowOff>123825</xdr:rowOff>
    </xdr:from>
    <xdr:to>
      <xdr:col>12</xdr:col>
      <xdr:colOff>9525</xdr:colOff>
      <xdr:row>6</xdr:row>
      <xdr:rowOff>123825</xdr:rowOff>
    </xdr:to>
    <xdr:sp>
      <xdr:nvSpPr>
        <xdr:cNvPr id="7" name="Line 38"/>
        <xdr:cNvSpPr>
          <a:spLocks/>
        </xdr:cNvSpPr>
      </xdr:nvSpPr>
      <xdr:spPr>
        <a:xfrm>
          <a:off x="2076450" y="17907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5</xdr:row>
      <xdr:rowOff>123825</xdr:rowOff>
    </xdr:from>
    <xdr:to>
      <xdr:col>12</xdr:col>
      <xdr:colOff>19050</xdr:colOff>
      <xdr:row>5</xdr:row>
      <xdr:rowOff>123825</xdr:rowOff>
    </xdr:to>
    <xdr:sp>
      <xdr:nvSpPr>
        <xdr:cNvPr id="8" name="Line 39"/>
        <xdr:cNvSpPr>
          <a:spLocks/>
        </xdr:cNvSpPr>
      </xdr:nvSpPr>
      <xdr:spPr>
        <a:xfrm>
          <a:off x="2085975" y="15525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171450</xdr:colOff>
      <xdr:row>6</xdr:row>
      <xdr:rowOff>85725</xdr:rowOff>
    </xdr:from>
    <xdr:to>
      <xdr:col>27</xdr:col>
      <xdr:colOff>142875</xdr:colOff>
      <xdr:row>6</xdr:row>
      <xdr:rowOff>209550</xdr:rowOff>
    </xdr:to>
    <xdr:sp>
      <xdr:nvSpPr>
        <xdr:cNvPr id="1" name="AutoShape 41"/>
        <xdr:cNvSpPr>
          <a:spLocks/>
        </xdr:cNvSpPr>
      </xdr:nvSpPr>
      <xdr:spPr>
        <a:xfrm>
          <a:off x="5619750" y="193357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30</xdr:row>
      <xdr:rowOff>123825</xdr:rowOff>
    </xdr:from>
    <xdr:to>
      <xdr:col>16</xdr:col>
      <xdr:colOff>28575</xdr:colOff>
      <xdr:row>30</xdr:row>
      <xdr:rowOff>123825</xdr:rowOff>
    </xdr:to>
    <xdr:sp>
      <xdr:nvSpPr>
        <xdr:cNvPr id="2" name="Line 63"/>
        <xdr:cNvSpPr>
          <a:spLocks/>
        </xdr:cNvSpPr>
      </xdr:nvSpPr>
      <xdr:spPr>
        <a:xfrm>
          <a:off x="3057525" y="92868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21</xdr:row>
      <xdr:rowOff>123825</xdr:rowOff>
    </xdr:from>
    <xdr:to>
      <xdr:col>10</xdr:col>
      <xdr:colOff>47625</xdr:colOff>
      <xdr:row>21</xdr:row>
      <xdr:rowOff>123825</xdr:rowOff>
    </xdr:to>
    <xdr:sp>
      <xdr:nvSpPr>
        <xdr:cNvPr id="3" name="Line 69"/>
        <xdr:cNvSpPr>
          <a:spLocks/>
        </xdr:cNvSpPr>
      </xdr:nvSpPr>
      <xdr:spPr>
        <a:xfrm>
          <a:off x="2019300" y="6572250"/>
          <a:ext cx="123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23</xdr:row>
      <xdr:rowOff>104775</xdr:rowOff>
    </xdr:from>
    <xdr:to>
      <xdr:col>10</xdr:col>
      <xdr:colOff>47625</xdr:colOff>
      <xdr:row>23</xdr:row>
      <xdr:rowOff>104775</xdr:rowOff>
    </xdr:to>
    <xdr:sp>
      <xdr:nvSpPr>
        <xdr:cNvPr id="4" name="Line 70"/>
        <xdr:cNvSpPr>
          <a:spLocks/>
        </xdr:cNvSpPr>
      </xdr:nvSpPr>
      <xdr:spPr>
        <a:xfrm>
          <a:off x="2019300" y="7458075"/>
          <a:ext cx="123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21</xdr:row>
      <xdr:rowOff>114300</xdr:rowOff>
    </xdr:from>
    <xdr:to>
      <xdr:col>9</xdr:col>
      <xdr:colOff>133350</xdr:colOff>
      <xdr:row>23</xdr:row>
      <xdr:rowOff>114300</xdr:rowOff>
    </xdr:to>
    <xdr:sp>
      <xdr:nvSpPr>
        <xdr:cNvPr id="5" name="Line 71"/>
        <xdr:cNvSpPr>
          <a:spLocks/>
        </xdr:cNvSpPr>
      </xdr:nvSpPr>
      <xdr:spPr>
        <a:xfrm>
          <a:off x="2019300" y="6562725"/>
          <a:ext cx="0"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104775</xdr:rowOff>
    </xdr:from>
    <xdr:to>
      <xdr:col>10</xdr:col>
      <xdr:colOff>19050</xdr:colOff>
      <xdr:row>16</xdr:row>
      <xdr:rowOff>104775</xdr:rowOff>
    </xdr:to>
    <xdr:sp>
      <xdr:nvSpPr>
        <xdr:cNvPr id="6" name="Line 72"/>
        <xdr:cNvSpPr>
          <a:spLocks/>
        </xdr:cNvSpPr>
      </xdr:nvSpPr>
      <xdr:spPr>
        <a:xfrm>
          <a:off x="2028825" y="5105400"/>
          <a:ext cx="85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104775</xdr:rowOff>
    </xdr:from>
    <xdr:to>
      <xdr:col>10</xdr:col>
      <xdr:colOff>19050</xdr:colOff>
      <xdr:row>18</xdr:row>
      <xdr:rowOff>104775</xdr:rowOff>
    </xdr:to>
    <xdr:sp>
      <xdr:nvSpPr>
        <xdr:cNvPr id="7" name="Line 73"/>
        <xdr:cNvSpPr>
          <a:spLocks/>
        </xdr:cNvSpPr>
      </xdr:nvSpPr>
      <xdr:spPr>
        <a:xfrm flipH="1" flipV="1">
          <a:off x="2028825" y="5667375"/>
          <a:ext cx="85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95250</xdr:rowOff>
    </xdr:from>
    <xdr:to>
      <xdr:col>9</xdr:col>
      <xdr:colOff>142875</xdr:colOff>
      <xdr:row>18</xdr:row>
      <xdr:rowOff>114300</xdr:rowOff>
    </xdr:to>
    <xdr:sp>
      <xdr:nvSpPr>
        <xdr:cNvPr id="8" name="Line 74"/>
        <xdr:cNvSpPr>
          <a:spLocks/>
        </xdr:cNvSpPr>
      </xdr:nvSpPr>
      <xdr:spPr>
        <a:xfrm flipH="1" flipV="1">
          <a:off x="2028825" y="5095875"/>
          <a:ext cx="0" cy="581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123825</xdr:rowOff>
    </xdr:from>
    <xdr:to>
      <xdr:col>9</xdr:col>
      <xdr:colOff>133350</xdr:colOff>
      <xdr:row>17</xdr:row>
      <xdr:rowOff>123825</xdr:rowOff>
    </xdr:to>
    <xdr:sp>
      <xdr:nvSpPr>
        <xdr:cNvPr id="9" name="Line 75"/>
        <xdr:cNvSpPr>
          <a:spLocks/>
        </xdr:cNvSpPr>
      </xdr:nvSpPr>
      <xdr:spPr>
        <a:xfrm>
          <a:off x="1962150" y="5362575"/>
          <a:ext cx="57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209550</xdr:rowOff>
    </xdr:from>
    <xdr:to>
      <xdr:col>9</xdr:col>
      <xdr:colOff>133350</xdr:colOff>
      <xdr:row>22</xdr:row>
      <xdr:rowOff>209550</xdr:rowOff>
    </xdr:to>
    <xdr:sp>
      <xdr:nvSpPr>
        <xdr:cNvPr id="10" name="Line 76"/>
        <xdr:cNvSpPr>
          <a:spLocks/>
        </xdr:cNvSpPr>
      </xdr:nvSpPr>
      <xdr:spPr>
        <a:xfrm>
          <a:off x="1971675" y="6896100"/>
          <a:ext cx="47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114300</xdr:rowOff>
    </xdr:from>
    <xdr:to>
      <xdr:col>9</xdr:col>
      <xdr:colOff>76200</xdr:colOff>
      <xdr:row>22</xdr:row>
      <xdr:rowOff>219075</xdr:rowOff>
    </xdr:to>
    <xdr:sp>
      <xdr:nvSpPr>
        <xdr:cNvPr id="11" name="AutoShape 77"/>
        <xdr:cNvSpPr>
          <a:spLocks/>
        </xdr:cNvSpPr>
      </xdr:nvSpPr>
      <xdr:spPr>
        <a:xfrm>
          <a:off x="1962150" y="5353050"/>
          <a:ext cx="0" cy="15525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24</xdr:row>
      <xdr:rowOff>76200</xdr:rowOff>
    </xdr:from>
    <xdr:to>
      <xdr:col>10</xdr:col>
      <xdr:colOff>114300</xdr:colOff>
      <xdr:row>24</xdr:row>
      <xdr:rowOff>219075</xdr:rowOff>
    </xdr:to>
    <xdr:sp>
      <xdr:nvSpPr>
        <xdr:cNvPr id="12" name="AutoShape 78"/>
        <xdr:cNvSpPr>
          <a:spLocks/>
        </xdr:cNvSpPr>
      </xdr:nvSpPr>
      <xdr:spPr>
        <a:xfrm>
          <a:off x="2133600" y="7667625"/>
          <a:ext cx="76200" cy="142875"/>
        </a:xfrm>
        <a:prstGeom prst="downArrow">
          <a:avLst>
            <a:gd name="adj1" fmla="val -26749"/>
            <a:gd name="adj2" fmla="val -228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35</xdr:row>
      <xdr:rowOff>114300</xdr:rowOff>
    </xdr:from>
    <xdr:to>
      <xdr:col>9</xdr:col>
      <xdr:colOff>66675</xdr:colOff>
      <xdr:row>35</xdr:row>
      <xdr:rowOff>276225</xdr:rowOff>
    </xdr:to>
    <xdr:sp>
      <xdr:nvSpPr>
        <xdr:cNvPr id="13" name="AutoShape 79"/>
        <xdr:cNvSpPr>
          <a:spLocks/>
        </xdr:cNvSpPr>
      </xdr:nvSpPr>
      <xdr:spPr>
        <a:xfrm>
          <a:off x="1714500" y="11001375"/>
          <a:ext cx="238125" cy="161925"/>
        </a:xfrm>
        <a:prstGeom prst="rightArrow">
          <a:avLst>
            <a:gd name="adj1" fmla="val -11643"/>
            <a:gd name="adj2" fmla="val -2481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11</xdr:row>
      <xdr:rowOff>133350</xdr:rowOff>
    </xdr:from>
    <xdr:to>
      <xdr:col>1</xdr:col>
      <xdr:colOff>200025</xdr:colOff>
      <xdr:row>12</xdr:row>
      <xdr:rowOff>285750</xdr:rowOff>
    </xdr:to>
    <xdr:sp>
      <xdr:nvSpPr>
        <xdr:cNvPr id="1" name="Line 62"/>
        <xdr:cNvSpPr>
          <a:spLocks/>
        </xdr:cNvSpPr>
      </xdr:nvSpPr>
      <xdr:spPr>
        <a:xfrm>
          <a:off x="409575" y="37147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266700</xdr:rowOff>
    </xdr:from>
    <xdr:to>
      <xdr:col>1</xdr:col>
      <xdr:colOff>200025</xdr:colOff>
      <xdr:row>22</xdr:row>
      <xdr:rowOff>180975</xdr:rowOff>
    </xdr:to>
    <xdr:sp>
      <xdr:nvSpPr>
        <xdr:cNvPr id="2" name="Line 63"/>
        <xdr:cNvSpPr>
          <a:spLocks/>
        </xdr:cNvSpPr>
      </xdr:nvSpPr>
      <xdr:spPr>
        <a:xfrm>
          <a:off x="409575" y="64198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xdr:colOff>
      <xdr:row>10</xdr:row>
      <xdr:rowOff>190500</xdr:rowOff>
    </xdr:from>
    <xdr:ext cx="762000" cy="200025"/>
    <xdr:sp>
      <xdr:nvSpPr>
        <xdr:cNvPr id="3" name="Text Box 64"/>
        <xdr:cNvSpPr txBox="1">
          <a:spLocks noChangeArrowheads="1"/>
        </xdr:cNvSpPr>
      </xdr:nvSpPr>
      <xdr:spPr>
        <a:xfrm>
          <a:off x="857250" y="3390900"/>
          <a:ext cx="762000" cy="20002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ホスト</a:t>
          </a:r>
          <a:r>
            <a:rPr lang="en-US" cap="none" sz="900" b="0" i="0" u="none" baseline="0">
              <a:solidFill>
                <a:srgbClr val="000000"/>
              </a:solidFill>
              <a:latin typeface="HG丸ｺﾞｼｯｸM-PRO"/>
              <a:ea typeface="HG丸ｺﾞｼｯｸM-PRO"/>
              <a:cs typeface="HG丸ｺﾞｼｯｸM-PRO"/>
            </a:rPr>
            <a:t>No</a:t>
          </a:r>
        </a:p>
      </xdr:txBody>
    </xdr:sp>
    <xdr:clientData/>
  </xdr:oneCellAnchor>
  <xdr:twoCellAnchor>
    <xdr:from>
      <xdr:col>17</xdr:col>
      <xdr:colOff>114300</xdr:colOff>
      <xdr:row>28</xdr:row>
      <xdr:rowOff>114300</xdr:rowOff>
    </xdr:from>
    <xdr:to>
      <xdr:col>21</xdr:col>
      <xdr:colOff>57150</xdr:colOff>
      <xdr:row>28</xdr:row>
      <xdr:rowOff>114300</xdr:rowOff>
    </xdr:to>
    <xdr:sp>
      <xdr:nvSpPr>
        <xdr:cNvPr id="4" name="Line 70"/>
        <xdr:cNvSpPr>
          <a:spLocks/>
        </xdr:cNvSpPr>
      </xdr:nvSpPr>
      <xdr:spPr>
        <a:xfrm>
          <a:off x="3676650" y="8029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28</xdr:row>
      <xdr:rowOff>123825</xdr:rowOff>
    </xdr:from>
    <xdr:to>
      <xdr:col>19</xdr:col>
      <xdr:colOff>57150</xdr:colOff>
      <xdr:row>32</xdr:row>
      <xdr:rowOff>133350</xdr:rowOff>
    </xdr:to>
    <xdr:sp>
      <xdr:nvSpPr>
        <xdr:cNvPr id="5" name="Line 71"/>
        <xdr:cNvSpPr>
          <a:spLocks/>
        </xdr:cNvSpPr>
      </xdr:nvSpPr>
      <xdr:spPr>
        <a:xfrm>
          <a:off x="4038600" y="80391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32</xdr:row>
      <xdr:rowOff>133350</xdr:rowOff>
    </xdr:from>
    <xdr:to>
      <xdr:col>21</xdr:col>
      <xdr:colOff>57150</xdr:colOff>
      <xdr:row>32</xdr:row>
      <xdr:rowOff>133350</xdr:rowOff>
    </xdr:to>
    <xdr:sp>
      <xdr:nvSpPr>
        <xdr:cNvPr id="6" name="Line 72"/>
        <xdr:cNvSpPr>
          <a:spLocks/>
        </xdr:cNvSpPr>
      </xdr:nvSpPr>
      <xdr:spPr>
        <a:xfrm>
          <a:off x="4038600" y="89630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37</xdr:row>
      <xdr:rowOff>114300</xdr:rowOff>
    </xdr:from>
    <xdr:to>
      <xdr:col>21</xdr:col>
      <xdr:colOff>57150</xdr:colOff>
      <xdr:row>37</xdr:row>
      <xdr:rowOff>114300</xdr:rowOff>
    </xdr:to>
    <xdr:sp>
      <xdr:nvSpPr>
        <xdr:cNvPr id="7" name="Line 76"/>
        <xdr:cNvSpPr>
          <a:spLocks/>
        </xdr:cNvSpPr>
      </xdr:nvSpPr>
      <xdr:spPr>
        <a:xfrm>
          <a:off x="3676650" y="100869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37</xdr:row>
      <xdr:rowOff>123825</xdr:rowOff>
    </xdr:from>
    <xdr:to>
      <xdr:col>19</xdr:col>
      <xdr:colOff>57150</xdr:colOff>
      <xdr:row>43</xdr:row>
      <xdr:rowOff>133350</xdr:rowOff>
    </xdr:to>
    <xdr:sp>
      <xdr:nvSpPr>
        <xdr:cNvPr id="8" name="Line 77"/>
        <xdr:cNvSpPr>
          <a:spLocks/>
        </xdr:cNvSpPr>
      </xdr:nvSpPr>
      <xdr:spPr>
        <a:xfrm>
          <a:off x="4038600" y="1009650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43</xdr:row>
      <xdr:rowOff>133350</xdr:rowOff>
    </xdr:from>
    <xdr:to>
      <xdr:col>21</xdr:col>
      <xdr:colOff>57150</xdr:colOff>
      <xdr:row>43</xdr:row>
      <xdr:rowOff>133350</xdr:rowOff>
    </xdr:to>
    <xdr:sp>
      <xdr:nvSpPr>
        <xdr:cNvPr id="9" name="Line 78"/>
        <xdr:cNvSpPr>
          <a:spLocks/>
        </xdr:cNvSpPr>
      </xdr:nvSpPr>
      <xdr:spPr>
        <a:xfrm>
          <a:off x="4038600" y="114776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28</xdr:row>
      <xdr:rowOff>123825</xdr:rowOff>
    </xdr:from>
    <xdr:to>
      <xdr:col>13</xdr:col>
      <xdr:colOff>57150</xdr:colOff>
      <xdr:row>28</xdr:row>
      <xdr:rowOff>123825</xdr:rowOff>
    </xdr:to>
    <xdr:sp>
      <xdr:nvSpPr>
        <xdr:cNvPr id="10" name="Line 80"/>
        <xdr:cNvSpPr>
          <a:spLocks/>
        </xdr:cNvSpPr>
      </xdr:nvSpPr>
      <xdr:spPr>
        <a:xfrm>
          <a:off x="2209800" y="80391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28</xdr:row>
      <xdr:rowOff>123825</xdr:rowOff>
    </xdr:from>
    <xdr:to>
      <xdr:col>11</xdr:col>
      <xdr:colOff>133350</xdr:colOff>
      <xdr:row>37</xdr:row>
      <xdr:rowOff>114300</xdr:rowOff>
    </xdr:to>
    <xdr:sp>
      <xdr:nvSpPr>
        <xdr:cNvPr id="11" name="Line 81"/>
        <xdr:cNvSpPr>
          <a:spLocks/>
        </xdr:cNvSpPr>
      </xdr:nvSpPr>
      <xdr:spPr>
        <a:xfrm>
          <a:off x="2438400" y="8039100"/>
          <a:ext cx="0"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37</xdr:row>
      <xdr:rowOff>114300</xdr:rowOff>
    </xdr:from>
    <xdr:to>
      <xdr:col>13</xdr:col>
      <xdr:colOff>66675</xdr:colOff>
      <xdr:row>37</xdr:row>
      <xdr:rowOff>114300</xdr:rowOff>
    </xdr:to>
    <xdr:sp>
      <xdr:nvSpPr>
        <xdr:cNvPr id="12" name="Line 82"/>
        <xdr:cNvSpPr>
          <a:spLocks/>
        </xdr:cNvSpPr>
      </xdr:nvSpPr>
      <xdr:spPr>
        <a:xfrm>
          <a:off x="2447925" y="100869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7</xdr:row>
      <xdr:rowOff>9525</xdr:rowOff>
    </xdr:from>
    <xdr:to>
      <xdr:col>10</xdr:col>
      <xdr:colOff>123825</xdr:colOff>
      <xdr:row>7</xdr:row>
      <xdr:rowOff>180975</xdr:rowOff>
    </xdr:to>
    <xdr:grpSp>
      <xdr:nvGrpSpPr>
        <xdr:cNvPr id="13" name="Group 87"/>
        <xdr:cNvGrpSpPr>
          <a:grpSpLocks/>
        </xdr:cNvGrpSpPr>
      </xdr:nvGrpSpPr>
      <xdr:grpSpPr>
        <a:xfrm>
          <a:off x="2066925" y="2457450"/>
          <a:ext cx="152400" cy="171450"/>
          <a:chOff x="152" y="250"/>
          <a:chExt cx="35" cy="27"/>
        </a:xfrm>
        <a:solidFill>
          <a:srgbClr val="FFFFFF"/>
        </a:solidFill>
      </xdr:grpSpPr>
      <xdr:sp>
        <xdr:nvSpPr>
          <xdr:cNvPr id="14" name="Line 85"/>
          <xdr:cNvSpPr>
            <a:spLocks/>
          </xdr:cNvSpPr>
        </xdr:nvSpPr>
        <xdr:spPr>
          <a:xfrm>
            <a:off x="152" y="250"/>
            <a:ext cx="0" cy="27"/>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86"/>
          <xdr:cNvSpPr>
            <a:spLocks/>
          </xdr:cNvSpPr>
        </xdr:nvSpPr>
        <xdr:spPr>
          <a:xfrm>
            <a:off x="152" y="277"/>
            <a:ext cx="3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4</xdr:row>
      <xdr:rowOff>66675</xdr:rowOff>
    </xdr:from>
    <xdr:ext cx="1162050" cy="219075"/>
    <xdr:sp>
      <xdr:nvSpPr>
        <xdr:cNvPr id="1" name="Rectangle 20"/>
        <xdr:cNvSpPr>
          <a:spLocks/>
        </xdr:cNvSpPr>
      </xdr:nvSpPr>
      <xdr:spPr>
        <a:xfrm>
          <a:off x="361950" y="1200150"/>
          <a:ext cx="116205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100" b="0" i="0" u="none" baseline="0">
              <a:solidFill>
                <a:srgbClr val="000000"/>
              </a:solidFill>
            </a:rPr>
            <a:t>ご注意ください</a:t>
          </a:r>
        </a:p>
      </xdr:txBody>
    </xdr:sp>
    <xdr:clientData/>
  </xdr:oneCellAnchor>
  <xdr:twoCellAnchor>
    <xdr:from>
      <xdr:col>15</xdr:col>
      <xdr:colOff>200025</xdr:colOff>
      <xdr:row>7</xdr:row>
      <xdr:rowOff>142875</xdr:rowOff>
    </xdr:from>
    <xdr:to>
      <xdr:col>16</xdr:col>
      <xdr:colOff>152400</xdr:colOff>
      <xdr:row>7</xdr:row>
      <xdr:rowOff>228600</xdr:rowOff>
    </xdr:to>
    <xdr:sp>
      <xdr:nvSpPr>
        <xdr:cNvPr id="2" name="AutoShape 42"/>
        <xdr:cNvSpPr>
          <a:spLocks/>
        </xdr:cNvSpPr>
      </xdr:nvSpPr>
      <xdr:spPr>
        <a:xfrm>
          <a:off x="3343275" y="401002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29</xdr:row>
      <xdr:rowOff>123825</xdr:rowOff>
    </xdr:from>
    <xdr:ext cx="733425" cy="171450"/>
    <xdr:sp>
      <xdr:nvSpPr>
        <xdr:cNvPr id="1" name="Text Box 34"/>
        <xdr:cNvSpPr txBox="1">
          <a:spLocks noChangeArrowheads="1"/>
        </xdr:cNvSpPr>
      </xdr:nvSpPr>
      <xdr:spPr>
        <a:xfrm>
          <a:off x="19050" y="6981825"/>
          <a:ext cx="73342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サブネットＮｏ</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133350</xdr:colOff>
      <xdr:row>29</xdr:row>
      <xdr:rowOff>38100</xdr:rowOff>
    </xdr:from>
    <xdr:ext cx="495300" cy="171450"/>
    <xdr:sp>
      <xdr:nvSpPr>
        <xdr:cNvPr id="2" name="Text Box 35"/>
        <xdr:cNvSpPr txBox="1">
          <a:spLocks noChangeArrowheads="1"/>
        </xdr:cNvSpPr>
      </xdr:nvSpPr>
      <xdr:spPr>
        <a:xfrm>
          <a:off x="1181100" y="6896100"/>
          <a:ext cx="495300" cy="171450"/>
        </a:xfrm>
        <a:prstGeom prst="rect">
          <a:avLst/>
        </a:prstGeom>
        <a:noFill/>
        <a:ln w="9525" cmpd="sng">
          <a:noFill/>
        </a:ln>
      </xdr:spPr>
      <xdr:txBody>
        <a:bodyPr vertOverflow="clip" wrap="square" lIns="0" tIns="18288" rIns="18288" bIns="0">
          <a:spAutoFit/>
        </a:bodyPr>
        <a:p>
          <a:pPr algn="r">
            <a:defRPr/>
          </a:pPr>
          <a:r>
            <a:rPr lang="en-US" cap="none" sz="800" b="0" i="0" u="none" baseline="0">
              <a:solidFill>
                <a:srgbClr val="000000"/>
              </a:solidFill>
              <a:latin typeface="ＭＳ Ｐゴシック"/>
              <a:ea typeface="ＭＳ Ｐゴシック"/>
              <a:cs typeface="ＭＳ Ｐゴシック"/>
            </a:rPr>
            <a:t>ホスト数</a:t>
          </a:r>
        </a:p>
      </xdr:txBody>
    </xdr:sp>
    <xdr:clientData/>
  </xdr:oneCellAnchor>
  <xdr:twoCellAnchor>
    <xdr:from>
      <xdr:col>0</xdr:col>
      <xdr:colOff>123825</xdr:colOff>
      <xdr:row>48</xdr:row>
      <xdr:rowOff>57150</xdr:rowOff>
    </xdr:from>
    <xdr:to>
      <xdr:col>42</xdr:col>
      <xdr:colOff>180975</xdr:colOff>
      <xdr:row>48</xdr:row>
      <xdr:rowOff>1924050</xdr:rowOff>
    </xdr:to>
    <xdr:sp>
      <xdr:nvSpPr>
        <xdr:cNvPr id="3" name="Text Box 59"/>
        <xdr:cNvSpPr txBox="1">
          <a:spLocks noChangeArrowheads="1"/>
        </xdr:cNvSpPr>
      </xdr:nvSpPr>
      <xdr:spPr>
        <a:xfrm>
          <a:off x="123825" y="11658600"/>
          <a:ext cx="8858250" cy="18669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内リナンバ”とは、既存の</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回線からの移行（切り替え）をお申し込みのお客さま、またはご利用場所の変更などで割当</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アドレスが変更となるお客さまに
</a:t>
          </a:r>
          <a:r>
            <a:rPr lang="en-US" cap="none" sz="800" b="0" i="0" u="none" baseline="0">
              <a:solidFill>
                <a:srgbClr val="000000"/>
              </a:solidFill>
              <a:latin typeface="HG丸ｺﾞｼｯｸM-PRO"/>
              <a:ea typeface="HG丸ｺﾞｼｯｸM-PRO"/>
              <a:cs typeface="HG丸ｺﾞｼｯｸM-PRO"/>
            </a:rPr>
            <a:t>対して、既存</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契約でご利用の</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アドレスの返却と移行後の</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契約で利用する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アドレスの登録を同時に実施することを言います。
</a:t>
          </a:r>
          <a:r>
            <a:rPr lang="en-US" cap="none" sz="800" b="0" i="0" u="sng" baseline="0">
              <a:solidFill>
                <a:srgbClr val="000000"/>
              </a:solidFill>
              <a:latin typeface="HG丸ｺﾞｼｯｸM-PRO"/>
              <a:ea typeface="HG丸ｺﾞｼｯｸM-PRO"/>
              <a:cs typeface="HG丸ｺﾞｼｯｸM-PRO"/>
            </a:rPr>
            <a:t>OCN</a:t>
          </a:r>
          <a:r>
            <a:rPr lang="en-US" cap="none" sz="800" b="0" i="0" u="sng" baseline="0">
              <a:solidFill>
                <a:srgbClr val="000000"/>
              </a:solidFill>
              <a:latin typeface="HG丸ｺﾞｼｯｸM-PRO"/>
              <a:ea typeface="HG丸ｺﾞｼｯｸM-PRO"/>
              <a:cs typeface="HG丸ｺﾞｼｯｸM-PRO"/>
            </a:rPr>
            <a:t>内リナンバ申請の有無を選択ください。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返却する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アドレスと新たに割当てる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アドレスの組織名が同一の場合に限り、</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内リナンバ申請が可能です。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他</a:t>
          </a:r>
          <a:r>
            <a:rPr lang="en-US" cap="none" sz="800" b="0" i="0" u="none" baseline="0">
              <a:solidFill>
                <a:srgbClr val="000000"/>
              </a:solidFill>
              <a:latin typeface="HG丸ｺﾞｼｯｸM-PRO"/>
              <a:ea typeface="HG丸ｺﾞｼｯｸM-PRO"/>
              <a:cs typeface="HG丸ｺﾞｼｯｸM-PRO"/>
            </a:rPr>
            <a:t>ISP</a:t>
          </a:r>
          <a:r>
            <a:rPr lang="en-US" cap="none" sz="800" b="0" i="0" u="none" baseline="0">
              <a:solidFill>
                <a:srgbClr val="000000"/>
              </a:solidFill>
              <a:latin typeface="HG丸ｺﾞｼｯｸM-PRO"/>
              <a:ea typeface="HG丸ｺﾞｼｯｸM-PRO"/>
              <a:cs typeface="HG丸ｺﾞｼｯｸM-PRO"/>
            </a:rPr>
            <a:t>から割当てられた</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アドレスを返却するＩＰアドレスとして申請するＩＰアドレスリナンバ申請は、</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への</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アドレスリナンバ申請が廃止されたため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から</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へ返却することができません。このＩＰアドレスの</a:t>
          </a:r>
          <a:r>
            <a:rPr lang="en-US" cap="none" sz="800" b="0" i="0" u="none" baseline="0">
              <a:solidFill>
                <a:srgbClr val="000000"/>
              </a:solidFill>
              <a:latin typeface="HG丸ｺﾞｼｯｸM-PRO"/>
              <a:ea typeface="HG丸ｺﾞｼｯｸM-PRO"/>
              <a:cs typeface="HG丸ｺﾞｼｯｸM-PRO"/>
            </a:rPr>
            <a:t>JPNIC</a:t>
          </a:r>
          <a:r>
            <a:rPr lang="en-US" cap="none" sz="800" b="0" i="0" u="none" baseline="0">
              <a:solidFill>
                <a:srgbClr val="000000"/>
              </a:solidFill>
              <a:latin typeface="HG丸ｺﾞｼｯｸM-PRO"/>
              <a:ea typeface="HG丸ｺﾞｼｯｸM-PRO"/>
              <a:cs typeface="HG丸ｺﾞｼｯｸM-PRO"/>
            </a:rPr>
            <a:t>への返却手続きについては、割り当てされたプロバイダにお問合わせください。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本申込みと廃止申込書を同時に提出いただく場合のみ</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内リナンバ申請が可能です。本申込書と廃止申込書を別々に送付される場合は、</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内リナンバ申請を
</a:t>
          </a:r>
          <a:r>
            <a:rPr lang="en-US" cap="none" sz="800" b="0" i="0" u="none" baseline="0">
              <a:solidFill>
                <a:srgbClr val="000000"/>
              </a:solidFill>
              <a:latin typeface="HG丸ｺﾞｼｯｸM-PRO"/>
              <a:ea typeface="HG丸ｺﾞｼｯｸM-PRO"/>
              <a:cs typeface="HG丸ｺﾞｼｯｸM-PRO"/>
            </a:rPr>
            <a:t>　実施することができません。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以下に該当するお客さまは、</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アドレス割当てに関する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アドレス登録料／</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アドレス変更料が必要となります。
</a:t>
          </a:r>
          <a:r>
            <a:rPr lang="en-US" cap="none" sz="800" b="0" i="0" u="none" baseline="0">
              <a:solidFill>
                <a:srgbClr val="000000"/>
              </a:solidFill>
              <a:latin typeface="HG丸ｺﾞｼｯｸM-PRO"/>
              <a:ea typeface="HG丸ｺﾞｼｯｸM-PRO"/>
              <a:cs typeface="HG丸ｺﾞｼｯｸM-PRO"/>
            </a:rPr>
            <a:t>　・返却する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アドレスより新たに割当てる</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アドレスの個数が増加する場合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アドレス登録料として</a:t>
          </a:r>
          <a:r>
            <a:rPr lang="en-US" cap="none" sz="800" b="0" i="0" u="none" baseline="0">
              <a:solidFill>
                <a:srgbClr val="000000"/>
              </a:solidFill>
              <a:latin typeface="HG丸ｺﾞｼｯｸM-PRO"/>
              <a:ea typeface="HG丸ｺﾞｼｯｸM-PRO"/>
              <a:cs typeface="HG丸ｺﾞｼｯｸM-PRO"/>
            </a:rPr>
            <a:t>5,775</a:t>
          </a:r>
          <a:r>
            <a:rPr lang="en-US" cap="none" sz="800" b="0" i="0" u="none" baseline="0">
              <a:solidFill>
                <a:srgbClr val="000000"/>
              </a:solidFill>
              <a:latin typeface="HG丸ｺﾞｼｯｸM-PRO"/>
              <a:ea typeface="HG丸ｺﾞｼｯｸM-PRO"/>
              <a:cs typeface="HG丸ｺﾞｼｯｸM-PRO"/>
            </a:rPr>
            <a:t>円（税込）が必要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内リナンバ申請と同時に、ネットワーク名・組織情報・管理者連絡窓口・技術連絡担当者情報等が変更となる場合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IP</a:t>
          </a:r>
          <a:r>
            <a:rPr lang="en-US" cap="none" sz="800" b="0" i="0" u="none" baseline="0">
              <a:solidFill>
                <a:srgbClr val="000000"/>
              </a:solidFill>
              <a:latin typeface="HG丸ｺﾞｼｯｸM-PRO"/>
              <a:ea typeface="HG丸ｺﾞｼｯｸM-PRO"/>
              <a:cs typeface="HG丸ｺﾞｼｯｸM-PRO"/>
            </a:rPr>
            <a:t>アドレス変更料として</a:t>
          </a:r>
          <a:r>
            <a:rPr lang="en-US" cap="none" sz="800" b="0" i="0" u="none" baseline="0">
              <a:solidFill>
                <a:srgbClr val="000000"/>
              </a:solidFill>
              <a:latin typeface="HG丸ｺﾞｼｯｸM-PRO"/>
              <a:ea typeface="HG丸ｺﾞｼｯｸM-PRO"/>
              <a:cs typeface="HG丸ｺﾞｼｯｸM-PRO"/>
            </a:rPr>
            <a:t>1,050</a:t>
          </a:r>
          <a:r>
            <a:rPr lang="en-US" cap="none" sz="800" b="0" i="0" u="none" baseline="0">
              <a:solidFill>
                <a:srgbClr val="000000"/>
              </a:solidFill>
              <a:latin typeface="HG丸ｺﾞｼｯｸM-PRO"/>
              <a:ea typeface="HG丸ｺﾞｼｯｸM-PRO"/>
              <a:cs typeface="HG丸ｺﾞｼｯｸM-PRO"/>
            </a:rPr>
            <a:t>円（税込）が必要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9.xml" /><Relationship Id="rId3" Type="http://schemas.openxmlformats.org/officeDocument/2006/relationships/vmlDrawing" Target="../drawings/vmlDrawing17.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0.xml" /><Relationship Id="rId3" Type="http://schemas.openxmlformats.org/officeDocument/2006/relationships/vmlDrawing" Target="../drawings/vmlDrawing19.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vmlDrawing" Target="../drawings/vmlDrawing8.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43"/>
  <sheetViews>
    <sheetView showGridLines="0" zoomScaleSheetLayoutView="100" workbookViewId="0" topLeftCell="A1">
      <selection activeCell="BE28" sqref="BE28"/>
    </sheetView>
  </sheetViews>
  <sheetFormatPr defaultColWidth="9.00390625" defaultRowHeight="13.5"/>
  <cols>
    <col min="1" max="60" width="2.625" style="362" customWidth="1"/>
    <col min="61" max="16384" width="9.00390625" style="362" customWidth="1"/>
  </cols>
  <sheetData>
    <row r="1" spans="1:41" s="349" customFormat="1" ht="15" customHeight="1">
      <c r="A1" s="392" t="s">
        <v>887</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4"/>
    </row>
    <row r="2" spans="1:41" s="350" customFormat="1" ht="15" customHeight="1" thickBot="1">
      <c r="A2" s="395"/>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7"/>
    </row>
    <row r="3" s="351" customFormat="1" ht="30" customHeight="1" hidden="1">
      <c r="U3" s="352"/>
    </row>
    <row r="4" spans="1:66" s="355" customFormat="1" ht="28.5" customHeight="1">
      <c r="A4" s="406" t="s">
        <v>888</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4"/>
    </row>
    <row r="5" spans="1:67" s="358" customFormat="1" ht="13.5">
      <c r="A5" s="356" t="s">
        <v>889</v>
      </c>
      <c r="B5" s="356"/>
      <c r="C5" s="356"/>
      <c r="D5" s="356"/>
      <c r="E5" s="356"/>
      <c r="F5" s="356"/>
      <c r="G5" s="356"/>
      <c r="H5" s="356"/>
      <c r="I5" s="356"/>
      <c r="J5" s="356"/>
      <c r="K5" s="356"/>
      <c r="L5" s="356"/>
      <c r="M5" s="356"/>
      <c r="N5" s="356"/>
      <c r="O5" s="356"/>
      <c r="P5" s="356"/>
      <c r="Q5" s="356"/>
      <c r="R5" s="356"/>
      <c r="S5" s="356"/>
      <c r="T5" s="356"/>
      <c r="U5" s="357"/>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row>
    <row r="6" spans="1:68" s="358" customFormat="1" ht="13.5" customHeight="1" thickBot="1">
      <c r="A6" s="359" t="s">
        <v>890</v>
      </c>
      <c r="B6" s="359"/>
      <c r="C6" s="359"/>
      <c r="D6" s="359"/>
      <c r="E6" s="359"/>
      <c r="F6" s="359"/>
      <c r="G6" s="359"/>
      <c r="H6" s="359"/>
      <c r="I6" s="359"/>
      <c r="J6" s="359"/>
      <c r="K6" s="359"/>
      <c r="L6" s="359"/>
      <c r="M6" s="359"/>
      <c r="N6" s="359"/>
      <c r="O6" s="359"/>
      <c r="P6" s="359"/>
      <c r="Q6" s="359"/>
      <c r="R6" s="359"/>
      <c r="S6" s="359"/>
      <c r="T6" s="359"/>
      <c r="U6" s="356"/>
      <c r="V6" s="357"/>
      <c r="W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row>
    <row r="7" s="351" customFormat="1" ht="30" customHeight="1" hidden="1" thickBot="1">
      <c r="U7" s="352"/>
    </row>
    <row r="8" spans="1:41" s="360" customFormat="1" ht="23.25" customHeight="1" thickBot="1">
      <c r="A8" s="407" t="s">
        <v>891</v>
      </c>
      <c r="B8" s="398"/>
      <c r="C8" s="398"/>
      <c r="D8" s="398"/>
      <c r="E8" s="398"/>
      <c r="F8" s="398"/>
      <c r="G8" s="398"/>
      <c r="H8" s="398"/>
      <c r="I8" s="398"/>
      <c r="J8" s="398"/>
      <c r="K8" s="398"/>
      <c r="L8" s="398"/>
      <c r="M8" s="398"/>
      <c r="N8" s="398"/>
      <c r="O8" s="398"/>
      <c r="P8" s="398"/>
      <c r="Q8" s="398"/>
      <c r="R8" s="398"/>
      <c r="S8" s="398"/>
      <c r="T8" s="398"/>
      <c r="U8" s="398" t="s">
        <v>892</v>
      </c>
      <c r="V8" s="398"/>
      <c r="W8" s="398"/>
      <c r="X8" s="398"/>
      <c r="Y8" s="398"/>
      <c r="Z8" s="398"/>
      <c r="AA8" s="398"/>
      <c r="AB8" s="398"/>
      <c r="AC8" s="398"/>
      <c r="AD8" s="398"/>
      <c r="AE8" s="398"/>
      <c r="AF8" s="398"/>
      <c r="AG8" s="398"/>
      <c r="AH8" s="398"/>
      <c r="AI8" s="398"/>
      <c r="AJ8" s="398"/>
      <c r="AK8" s="398"/>
      <c r="AL8" s="398"/>
      <c r="AM8" s="398"/>
      <c r="AN8" s="398"/>
      <c r="AO8" s="399"/>
    </row>
    <row r="9" spans="1:41" s="361" customFormat="1" ht="24.75" customHeight="1">
      <c r="A9" s="402" t="s">
        <v>893</v>
      </c>
      <c r="B9" s="403"/>
      <c r="C9" s="403"/>
      <c r="D9" s="403"/>
      <c r="E9" s="403"/>
      <c r="F9" s="403"/>
      <c r="G9" s="403"/>
      <c r="H9" s="403"/>
      <c r="I9" s="403"/>
      <c r="J9" s="403"/>
      <c r="K9" s="403"/>
      <c r="L9" s="403"/>
      <c r="M9" s="403"/>
      <c r="N9" s="403"/>
      <c r="O9" s="403"/>
      <c r="P9" s="403"/>
      <c r="Q9" s="403"/>
      <c r="R9" s="403"/>
      <c r="S9" s="403"/>
      <c r="T9" s="403"/>
      <c r="U9" s="400" t="s">
        <v>691</v>
      </c>
      <c r="V9" s="400"/>
      <c r="W9" s="400"/>
      <c r="X9" s="400"/>
      <c r="Y9" s="400"/>
      <c r="Z9" s="400"/>
      <c r="AA9" s="400"/>
      <c r="AB9" s="400"/>
      <c r="AC9" s="400"/>
      <c r="AD9" s="400"/>
      <c r="AE9" s="400"/>
      <c r="AF9" s="400"/>
      <c r="AG9" s="400"/>
      <c r="AH9" s="400"/>
      <c r="AI9" s="400"/>
      <c r="AJ9" s="400"/>
      <c r="AK9" s="400"/>
      <c r="AL9" s="400"/>
      <c r="AM9" s="400"/>
      <c r="AN9" s="400"/>
      <c r="AO9" s="401"/>
    </row>
    <row r="10" spans="1:41" s="361" customFormat="1" ht="24.75" customHeight="1">
      <c r="A10" s="381" t="s">
        <v>894</v>
      </c>
      <c r="B10" s="382"/>
      <c r="C10" s="382"/>
      <c r="D10" s="382"/>
      <c r="E10" s="382"/>
      <c r="F10" s="382"/>
      <c r="G10" s="382"/>
      <c r="H10" s="382"/>
      <c r="I10" s="382"/>
      <c r="J10" s="382"/>
      <c r="K10" s="382"/>
      <c r="L10" s="382"/>
      <c r="M10" s="382"/>
      <c r="N10" s="382"/>
      <c r="O10" s="382"/>
      <c r="P10" s="382"/>
      <c r="Q10" s="382"/>
      <c r="R10" s="382"/>
      <c r="S10" s="382"/>
      <c r="T10" s="382"/>
      <c r="U10" s="383"/>
      <c r="V10" s="383"/>
      <c r="W10" s="383"/>
      <c r="X10" s="383"/>
      <c r="Y10" s="383"/>
      <c r="Z10" s="383"/>
      <c r="AA10" s="383"/>
      <c r="AB10" s="383"/>
      <c r="AC10" s="383"/>
      <c r="AD10" s="383"/>
      <c r="AE10" s="383"/>
      <c r="AF10" s="383"/>
      <c r="AG10" s="383"/>
      <c r="AH10" s="383"/>
      <c r="AI10" s="383"/>
      <c r="AJ10" s="383"/>
      <c r="AK10" s="383"/>
      <c r="AL10" s="383"/>
      <c r="AM10" s="383"/>
      <c r="AN10" s="383"/>
      <c r="AO10" s="384"/>
    </row>
    <row r="11" spans="1:41" s="361" customFormat="1" ht="24.75" customHeight="1">
      <c r="A11" s="381" t="s">
        <v>895</v>
      </c>
      <c r="B11" s="382"/>
      <c r="C11" s="382"/>
      <c r="D11" s="382"/>
      <c r="E11" s="382"/>
      <c r="F11" s="382"/>
      <c r="G11" s="382"/>
      <c r="H11" s="382"/>
      <c r="I11" s="382"/>
      <c r="J11" s="382"/>
      <c r="K11" s="382"/>
      <c r="L11" s="382"/>
      <c r="M11" s="382"/>
      <c r="N11" s="382"/>
      <c r="O11" s="382"/>
      <c r="P11" s="382"/>
      <c r="Q11" s="382"/>
      <c r="R11" s="382"/>
      <c r="S11" s="382"/>
      <c r="T11" s="382"/>
      <c r="U11" s="383"/>
      <c r="V11" s="383"/>
      <c r="W11" s="383"/>
      <c r="X11" s="383"/>
      <c r="Y11" s="383"/>
      <c r="Z11" s="383"/>
      <c r="AA11" s="383"/>
      <c r="AB11" s="383"/>
      <c r="AC11" s="383"/>
      <c r="AD11" s="383"/>
      <c r="AE11" s="383"/>
      <c r="AF11" s="383"/>
      <c r="AG11" s="383"/>
      <c r="AH11" s="383"/>
      <c r="AI11" s="383"/>
      <c r="AJ11" s="383"/>
      <c r="AK11" s="383"/>
      <c r="AL11" s="383"/>
      <c r="AM11" s="383"/>
      <c r="AN11" s="383"/>
      <c r="AO11" s="384"/>
    </row>
    <row r="12" spans="1:41" s="361" customFormat="1" ht="24.75" customHeight="1">
      <c r="A12" s="381" t="s">
        <v>896</v>
      </c>
      <c r="B12" s="382"/>
      <c r="C12" s="382"/>
      <c r="D12" s="382"/>
      <c r="E12" s="382"/>
      <c r="F12" s="382"/>
      <c r="G12" s="382"/>
      <c r="H12" s="382"/>
      <c r="I12" s="382"/>
      <c r="J12" s="382"/>
      <c r="K12" s="382"/>
      <c r="L12" s="382"/>
      <c r="M12" s="382"/>
      <c r="N12" s="382"/>
      <c r="O12" s="382"/>
      <c r="P12" s="382"/>
      <c r="Q12" s="382"/>
      <c r="R12" s="382"/>
      <c r="S12" s="382"/>
      <c r="T12" s="382"/>
      <c r="U12" s="383" t="s">
        <v>692</v>
      </c>
      <c r="V12" s="383"/>
      <c r="W12" s="383"/>
      <c r="X12" s="383"/>
      <c r="Y12" s="383"/>
      <c r="Z12" s="383"/>
      <c r="AA12" s="383"/>
      <c r="AB12" s="383"/>
      <c r="AC12" s="383"/>
      <c r="AD12" s="383"/>
      <c r="AE12" s="383"/>
      <c r="AF12" s="383"/>
      <c r="AG12" s="383"/>
      <c r="AH12" s="383"/>
      <c r="AI12" s="383"/>
      <c r="AJ12" s="383"/>
      <c r="AK12" s="383"/>
      <c r="AL12" s="383"/>
      <c r="AM12" s="383"/>
      <c r="AN12" s="383"/>
      <c r="AO12" s="384"/>
    </row>
    <row r="13" spans="1:41" s="361" customFormat="1" ht="24.75" customHeight="1">
      <c r="A13" s="381" t="s">
        <v>897</v>
      </c>
      <c r="B13" s="382"/>
      <c r="C13" s="382"/>
      <c r="D13" s="382"/>
      <c r="E13" s="382"/>
      <c r="F13" s="382"/>
      <c r="G13" s="382"/>
      <c r="H13" s="382"/>
      <c r="I13" s="382"/>
      <c r="J13" s="382"/>
      <c r="K13" s="382"/>
      <c r="L13" s="382"/>
      <c r="M13" s="382"/>
      <c r="N13" s="382"/>
      <c r="O13" s="382"/>
      <c r="P13" s="382"/>
      <c r="Q13" s="382"/>
      <c r="R13" s="382"/>
      <c r="S13" s="382"/>
      <c r="T13" s="382"/>
      <c r="U13" s="383" t="s">
        <v>693</v>
      </c>
      <c r="V13" s="383"/>
      <c r="W13" s="383"/>
      <c r="X13" s="383"/>
      <c r="Y13" s="383"/>
      <c r="Z13" s="383"/>
      <c r="AA13" s="383"/>
      <c r="AB13" s="383"/>
      <c r="AC13" s="383"/>
      <c r="AD13" s="383"/>
      <c r="AE13" s="383"/>
      <c r="AF13" s="383"/>
      <c r="AG13" s="383"/>
      <c r="AH13" s="383"/>
      <c r="AI13" s="383"/>
      <c r="AJ13" s="383"/>
      <c r="AK13" s="383"/>
      <c r="AL13" s="383"/>
      <c r="AM13" s="383"/>
      <c r="AN13" s="383"/>
      <c r="AO13" s="384"/>
    </row>
    <row r="14" spans="1:41" s="361" customFormat="1" ht="24.75" customHeight="1">
      <c r="A14" s="381" t="s">
        <v>898</v>
      </c>
      <c r="B14" s="382"/>
      <c r="C14" s="382"/>
      <c r="D14" s="382"/>
      <c r="E14" s="382"/>
      <c r="F14" s="382"/>
      <c r="G14" s="382"/>
      <c r="H14" s="382"/>
      <c r="I14" s="382"/>
      <c r="J14" s="382"/>
      <c r="K14" s="382"/>
      <c r="L14" s="382"/>
      <c r="M14" s="382"/>
      <c r="N14" s="382"/>
      <c r="O14" s="382"/>
      <c r="P14" s="382"/>
      <c r="Q14" s="382"/>
      <c r="R14" s="382"/>
      <c r="S14" s="382"/>
      <c r="T14" s="382"/>
      <c r="U14" s="383" t="s">
        <v>694</v>
      </c>
      <c r="V14" s="383"/>
      <c r="W14" s="383"/>
      <c r="X14" s="383"/>
      <c r="Y14" s="383"/>
      <c r="Z14" s="383"/>
      <c r="AA14" s="383"/>
      <c r="AB14" s="383"/>
      <c r="AC14" s="383"/>
      <c r="AD14" s="383"/>
      <c r="AE14" s="383"/>
      <c r="AF14" s="383"/>
      <c r="AG14" s="383"/>
      <c r="AH14" s="383"/>
      <c r="AI14" s="383"/>
      <c r="AJ14" s="383"/>
      <c r="AK14" s="383"/>
      <c r="AL14" s="383"/>
      <c r="AM14" s="383"/>
      <c r="AN14" s="383"/>
      <c r="AO14" s="384"/>
    </row>
    <row r="15" spans="1:41" s="361" customFormat="1" ht="24.75" customHeight="1">
      <c r="A15" s="381" t="s">
        <v>899</v>
      </c>
      <c r="B15" s="382"/>
      <c r="C15" s="382"/>
      <c r="D15" s="382"/>
      <c r="E15" s="382"/>
      <c r="F15" s="382"/>
      <c r="G15" s="382"/>
      <c r="H15" s="382"/>
      <c r="I15" s="382"/>
      <c r="J15" s="382"/>
      <c r="K15" s="382"/>
      <c r="L15" s="382"/>
      <c r="M15" s="382"/>
      <c r="N15" s="382"/>
      <c r="O15" s="382"/>
      <c r="P15" s="382"/>
      <c r="Q15" s="382"/>
      <c r="R15" s="382"/>
      <c r="S15" s="382"/>
      <c r="T15" s="382"/>
      <c r="U15" s="383" t="s">
        <v>695</v>
      </c>
      <c r="V15" s="383"/>
      <c r="W15" s="383"/>
      <c r="X15" s="383"/>
      <c r="Y15" s="383"/>
      <c r="Z15" s="383"/>
      <c r="AA15" s="383"/>
      <c r="AB15" s="383"/>
      <c r="AC15" s="383"/>
      <c r="AD15" s="383"/>
      <c r="AE15" s="383"/>
      <c r="AF15" s="383"/>
      <c r="AG15" s="383"/>
      <c r="AH15" s="383"/>
      <c r="AI15" s="383"/>
      <c r="AJ15" s="383"/>
      <c r="AK15" s="383"/>
      <c r="AL15" s="383"/>
      <c r="AM15" s="383"/>
      <c r="AN15" s="383"/>
      <c r="AO15" s="384"/>
    </row>
    <row r="16" spans="1:41" s="361" customFormat="1" ht="24.75" customHeight="1">
      <c r="A16" s="381" t="s">
        <v>900</v>
      </c>
      <c r="B16" s="382"/>
      <c r="C16" s="382"/>
      <c r="D16" s="382"/>
      <c r="E16" s="382"/>
      <c r="F16" s="382"/>
      <c r="G16" s="382"/>
      <c r="H16" s="382"/>
      <c r="I16" s="382"/>
      <c r="J16" s="382"/>
      <c r="K16" s="382"/>
      <c r="L16" s="382"/>
      <c r="M16" s="382"/>
      <c r="N16" s="382"/>
      <c r="O16" s="382"/>
      <c r="P16" s="382"/>
      <c r="Q16" s="382"/>
      <c r="R16" s="382"/>
      <c r="S16" s="382"/>
      <c r="T16" s="382"/>
      <c r="U16" s="383"/>
      <c r="V16" s="383"/>
      <c r="W16" s="383"/>
      <c r="X16" s="383"/>
      <c r="Y16" s="383"/>
      <c r="Z16" s="383"/>
      <c r="AA16" s="383"/>
      <c r="AB16" s="383"/>
      <c r="AC16" s="383"/>
      <c r="AD16" s="383"/>
      <c r="AE16" s="383"/>
      <c r="AF16" s="383"/>
      <c r="AG16" s="383"/>
      <c r="AH16" s="383"/>
      <c r="AI16" s="383"/>
      <c r="AJ16" s="383"/>
      <c r="AK16" s="383"/>
      <c r="AL16" s="383"/>
      <c r="AM16" s="383"/>
      <c r="AN16" s="383"/>
      <c r="AO16" s="384"/>
    </row>
    <row r="17" spans="1:41" s="361" customFormat="1" ht="24.75" customHeight="1">
      <c r="A17" s="381" t="s">
        <v>901</v>
      </c>
      <c r="B17" s="382"/>
      <c r="C17" s="382"/>
      <c r="D17" s="382"/>
      <c r="E17" s="382"/>
      <c r="F17" s="382"/>
      <c r="G17" s="382"/>
      <c r="H17" s="382"/>
      <c r="I17" s="382"/>
      <c r="J17" s="382"/>
      <c r="K17" s="382"/>
      <c r="L17" s="382"/>
      <c r="M17" s="382"/>
      <c r="N17" s="382"/>
      <c r="O17" s="382"/>
      <c r="P17" s="382"/>
      <c r="Q17" s="382"/>
      <c r="R17" s="382"/>
      <c r="S17" s="382"/>
      <c r="T17" s="382"/>
      <c r="U17" s="383"/>
      <c r="V17" s="383"/>
      <c r="W17" s="383"/>
      <c r="X17" s="383"/>
      <c r="Y17" s="383"/>
      <c r="Z17" s="383"/>
      <c r="AA17" s="383"/>
      <c r="AB17" s="383"/>
      <c r="AC17" s="383"/>
      <c r="AD17" s="383"/>
      <c r="AE17" s="383"/>
      <c r="AF17" s="383"/>
      <c r="AG17" s="383"/>
      <c r="AH17" s="383"/>
      <c r="AI17" s="383"/>
      <c r="AJ17" s="383"/>
      <c r="AK17" s="383"/>
      <c r="AL17" s="383"/>
      <c r="AM17" s="383"/>
      <c r="AN17" s="383"/>
      <c r="AO17" s="384"/>
    </row>
    <row r="18" spans="1:41" s="361" customFormat="1" ht="24.75" customHeight="1">
      <c r="A18" s="381" t="s">
        <v>902</v>
      </c>
      <c r="B18" s="382"/>
      <c r="C18" s="382"/>
      <c r="D18" s="382"/>
      <c r="E18" s="382"/>
      <c r="F18" s="382"/>
      <c r="G18" s="382"/>
      <c r="H18" s="382"/>
      <c r="I18" s="382"/>
      <c r="J18" s="382"/>
      <c r="K18" s="382"/>
      <c r="L18" s="382"/>
      <c r="M18" s="382"/>
      <c r="N18" s="382"/>
      <c r="O18" s="382"/>
      <c r="P18" s="382"/>
      <c r="Q18" s="382"/>
      <c r="R18" s="382"/>
      <c r="S18" s="382"/>
      <c r="T18" s="382"/>
      <c r="U18" s="383" t="s">
        <v>696</v>
      </c>
      <c r="V18" s="383"/>
      <c r="W18" s="383"/>
      <c r="X18" s="383"/>
      <c r="Y18" s="383"/>
      <c r="Z18" s="383"/>
      <c r="AA18" s="383"/>
      <c r="AB18" s="383"/>
      <c r="AC18" s="383"/>
      <c r="AD18" s="383"/>
      <c r="AE18" s="383"/>
      <c r="AF18" s="383"/>
      <c r="AG18" s="383"/>
      <c r="AH18" s="383"/>
      <c r="AI18" s="383"/>
      <c r="AJ18" s="383"/>
      <c r="AK18" s="383"/>
      <c r="AL18" s="383"/>
      <c r="AM18" s="383"/>
      <c r="AN18" s="383"/>
      <c r="AO18" s="384"/>
    </row>
    <row r="19" spans="1:41" s="361" customFormat="1" ht="24.75" customHeight="1">
      <c r="A19" s="381" t="s">
        <v>903</v>
      </c>
      <c r="B19" s="382"/>
      <c r="C19" s="382"/>
      <c r="D19" s="382"/>
      <c r="E19" s="382"/>
      <c r="F19" s="382"/>
      <c r="G19" s="382"/>
      <c r="H19" s="382"/>
      <c r="I19" s="382"/>
      <c r="J19" s="382"/>
      <c r="K19" s="382"/>
      <c r="L19" s="382"/>
      <c r="M19" s="382"/>
      <c r="N19" s="382"/>
      <c r="O19" s="382"/>
      <c r="P19" s="382"/>
      <c r="Q19" s="382"/>
      <c r="R19" s="382"/>
      <c r="S19" s="382"/>
      <c r="T19" s="382"/>
      <c r="U19" s="383" t="s">
        <v>697</v>
      </c>
      <c r="V19" s="383"/>
      <c r="W19" s="383"/>
      <c r="X19" s="383"/>
      <c r="Y19" s="383"/>
      <c r="Z19" s="383"/>
      <c r="AA19" s="383"/>
      <c r="AB19" s="383"/>
      <c r="AC19" s="383"/>
      <c r="AD19" s="383"/>
      <c r="AE19" s="383"/>
      <c r="AF19" s="383"/>
      <c r="AG19" s="383"/>
      <c r="AH19" s="383"/>
      <c r="AI19" s="383"/>
      <c r="AJ19" s="383"/>
      <c r="AK19" s="383"/>
      <c r="AL19" s="383"/>
      <c r="AM19" s="383"/>
      <c r="AN19" s="383"/>
      <c r="AO19" s="384"/>
    </row>
    <row r="20" spans="1:41" s="361" customFormat="1" ht="24.75" customHeight="1">
      <c r="A20" s="404" t="s">
        <v>904</v>
      </c>
      <c r="B20" s="405"/>
      <c r="C20" s="405"/>
      <c r="D20" s="405"/>
      <c r="E20" s="405"/>
      <c r="F20" s="405"/>
      <c r="G20" s="405"/>
      <c r="H20" s="405"/>
      <c r="I20" s="405"/>
      <c r="J20" s="405"/>
      <c r="K20" s="405"/>
      <c r="L20" s="405"/>
      <c r="M20" s="405"/>
      <c r="N20" s="405"/>
      <c r="O20" s="405"/>
      <c r="P20" s="405"/>
      <c r="Q20" s="405"/>
      <c r="R20" s="405"/>
      <c r="S20" s="405"/>
      <c r="T20" s="405"/>
      <c r="U20" s="390"/>
      <c r="V20" s="390"/>
      <c r="W20" s="390"/>
      <c r="X20" s="390"/>
      <c r="Y20" s="390"/>
      <c r="Z20" s="390"/>
      <c r="AA20" s="390"/>
      <c r="AB20" s="390"/>
      <c r="AC20" s="390"/>
      <c r="AD20" s="390"/>
      <c r="AE20" s="390"/>
      <c r="AF20" s="390"/>
      <c r="AG20" s="390"/>
      <c r="AH20" s="390"/>
      <c r="AI20" s="390"/>
      <c r="AJ20" s="390"/>
      <c r="AK20" s="390"/>
      <c r="AL20" s="390"/>
      <c r="AM20" s="390"/>
      <c r="AN20" s="390"/>
      <c r="AO20" s="391"/>
    </row>
    <row r="21" spans="1:41" s="361" customFormat="1" ht="24.75" customHeight="1">
      <c r="A21" s="381" t="s">
        <v>905</v>
      </c>
      <c r="B21" s="382"/>
      <c r="C21" s="382"/>
      <c r="D21" s="382"/>
      <c r="E21" s="382"/>
      <c r="F21" s="382"/>
      <c r="G21" s="382"/>
      <c r="H21" s="382"/>
      <c r="I21" s="382"/>
      <c r="J21" s="382"/>
      <c r="K21" s="382"/>
      <c r="L21" s="382"/>
      <c r="M21" s="382"/>
      <c r="N21" s="382"/>
      <c r="O21" s="382"/>
      <c r="P21" s="382"/>
      <c r="Q21" s="382"/>
      <c r="R21" s="382"/>
      <c r="S21" s="382"/>
      <c r="T21" s="382"/>
      <c r="U21" s="383" t="s">
        <v>698</v>
      </c>
      <c r="V21" s="383"/>
      <c r="W21" s="383"/>
      <c r="X21" s="383"/>
      <c r="Y21" s="383"/>
      <c r="Z21" s="383"/>
      <c r="AA21" s="383"/>
      <c r="AB21" s="383"/>
      <c r="AC21" s="383"/>
      <c r="AD21" s="383"/>
      <c r="AE21" s="383"/>
      <c r="AF21" s="383"/>
      <c r="AG21" s="383"/>
      <c r="AH21" s="383"/>
      <c r="AI21" s="383"/>
      <c r="AJ21" s="383"/>
      <c r="AK21" s="383"/>
      <c r="AL21" s="383"/>
      <c r="AM21" s="383"/>
      <c r="AN21" s="383"/>
      <c r="AO21" s="384"/>
    </row>
    <row r="22" spans="1:41" s="361" customFormat="1" ht="24.75" customHeight="1">
      <c r="A22" s="381" t="s">
        <v>906</v>
      </c>
      <c r="B22" s="382"/>
      <c r="C22" s="382"/>
      <c r="D22" s="382"/>
      <c r="E22" s="382"/>
      <c r="F22" s="382"/>
      <c r="G22" s="382"/>
      <c r="H22" s="382"/>
      <c r="I22" s="382"/>
      <c r="J22" s="382"/>
      <c r="K22" s="382"/>
      <c r="L22" s="382"/>
      <c r="M22" s="382"/>
      <c r="N22" s="382"/>
      <c r="O22" s="382"/>
      <c r="P22" s="382"/>
      <c r="Q22" s="382"/>
      <c r="R22" s="382"/>
      <c r="S22" s="382"/>
      <c r="T22" s="382"/>
      <c r="U22" s="383" t="s">
        <v>699</v>
      </c>
      <c r="V22" s="383"/>
      <c r="W22" s="383"/>
      <c r="X22" s="383"/>
      <c r="Y22" s="383"/>
      <c r="Z22" s="383"/>
      <c r="AA22" s="383"/>
      <c r="AB22" s="383"/>
      <c r="AC22" s="383"/>
      <c r="AD22" s="383"/>
      <c r="AE22" s="383"/>
      <c r="AF22" s="383"/>
      <c r="AG22" s="383"/>
      <c r="AH22" s="383"/>
      <c r="AI22" s="383"/>
      <c r="AJ22" s="383"/>
      <c r="AK22" s="383"/>
      <c r="AL22" s="383"/>
      <c r="AM22" s="383"/>
      <c r="AN22" s="383"/>
      <c r="AO22" s="384"/>
    </row>
    <row r="23" spans="1:41" s="361" customFormat="1" ht="24.75" customHeight="1">
      <c r="A23" s="381" t="s">
        <v>907</v>
      </c>
      <c r="B23" s="382"/>
      <c r="C23" s="382"/>
      <c r="D23" s="382"/>
      <c r="E23" s="382"/>
      <c r="F23" s="382"/>
      <c r="G23" s="382"/>
      <c r="H23" s="382"/>
      <c r="I23" s="382"/>
      <c r="J23" s="382"/>
      <c r="K23" s="382"/>
      <c r="L23" s="382"/>
      <c r="M23" s="382"/>
      <c r="N23" s="382"/>
      <c r="O23" s="382"/>
      <c r="P23" s="382"/>
      <c r="Q23" s="382"/>
      <c r="R23" s="382"/>
      <c r="S23" s="382"/>
      <c r="T23" s="382"/>
      <c r="U23" s="383" t="s">
        <v>700</v>
      </c>
      <c r="V23" s="383"/>
      <c r="W23" s="383"/>
      <c r="X23" s="383"/>
      <c r="Y23" s="383"/>
      <c r="Z23" s="383"/>
      <c r="AA23" s="383"/>
      <c r="AB23" s="383"/>
      <c r="AC23" s="383"/>
      <c r="AD23" s="383"/>
      <c r="AE23" s="383"/>
      <c r="AF23" s="383"/>
      <c r="AG23" s="383"/>
      <c r="AH23" s="383"/>
      <c r="AI23" s="383"/>
      <c r="AJ23" s="383"/>
      <c r="AK23" s="383"/>
      <c r="AL23" s="383"/>
      <c r="AM23" s="383"/>
      <c r="AN23" s="383"/>
      <c r="AO23" s="384"/>
    </row>
    <row r="24" spans="1:41" s="361" customFormat="1" ht="24.75" customHeight="1">
      <c r="A24" s="381" t="s">
        <v>908</v>
      </c>
      <c r="B24" s="382"/>
      <c r="C24" s="382"/>
      <c r="D24" s="382"/>
      <c r="E24" s="382"/>
      <c r="F24" s="382"/>
      <c r="G24" s="382"/>
      <c r="H24" s="382"/>
      <c r="I24" s="382"/>
      <c r="J24" s="382"/>
      <c r="K24" s="382"/>
      <c r="L24" s="382"/>
      <c r="M24" s="382"/>
      <c r="N24" s="382"/>
      <c r="O24" s="382"/>
      <c r="P24" s="382"/>
      <c r="Q24" s="382"/>
      <c r="R24" s="382"/>
      <c r="S24" s="382"/>
      <c r="T24" s="382"/>
      <c r="U24" s="383" t="s">
        <v>701</v>
      </c>
      <c r="V24" s="383"/>
      <c r="W24" s="383"/>
      <c r="X24" s="383"/>
      <c r="Y24" s="383"/>
      <c r="Z24" s="383"/>
      <c r="AA24" s="383"/>
      <c r="AB24" s="383"/>
      <c r="AC24" s="383"/>
      <c r="AD24" s="383"/>
      <c r="AE24" s="383"/>
      <c r="AF24" s="383"/>
      <c r="AG24" s="383"/>
      <c r="AH24" s="383"/>
      <c r="AI24" s="383"/>
      <c r="AJ24" s="383"/>
      <c r="AK24" s="383"/>
      <c r="AL24" s="383"/>
      <c r="AM24" s="383"/>
      <c r="AN24" s="383"/>
      <c r="AO24" s="384"/>
    </row>
    <row r="25" spans="1:41" s="361" customFormat="1" ht="24.75" customHeight="1">
      <c r="A25" s="381" t="s">
        <v>909</v>
      </c>
      <c r="B25" s="382"/>
      <c r="C25" s="382"/>
      <c r="D25" s="382"/>
      <c r="E25" s="382"/>
      <c r="F25" s="382"/>
      <c r="G25" s="382"/>
      <c r="H25" s="382"/>
      <c r="I25" s="382"/>
      <c r="J25" s="382"/>
      <c r="K25" s="382"/>
      <c r="L25" s="382"/>
      <c r="M25" s="382"/>
      <c r="N25" s="382"/>
      <c r="O25" s="382"/>
      <c r="P25" s="382"/>
      <c r="Q25" s="382"/>
      <c r="R25" s="382"/>
      <c r="S25" s="382"/>
      <c r="T25" s="382"/>
      <c r="U25" s="383" t="s">
        <v>702</v>
      </c>
      <c r="V25" s="383"/>
      <c r="W25" s="383"/>
      <c r="X25" s="383"/>
      <c r="Y25" s="383"/>
      <c r="Z25" s="383"/>
      <c r="AA25" s="383"/>
      <c r="AB25" s="383"/>
      <c r="AC25" s="383"/>
      <c r="AD25" s="383"/>
      <c r="AE25" s="383"/>
      <c r="AF25" s="383"/>
      <c r="AG25" s="383"/>
      <c r="AH25" s="383"/>
      <c r="AI25" s="383"/>
      <c r="AJ25" s="383"/>
      <c r="AK25" s="383"/>
      <c r="AL25" s="383"/>
      <c r="AM25" s="383"/>
      <c r="AN25" s="383"/>
      <c r="AO25" s="384"/>
    </row>
    <row r="26" spans="1:41" s="361" customFormat="1" ht="24.75" customHeight="1" thickBot="1">
      <c r="A26" s="387" t="s">
        <v>910</v>
      </c>
      <c r="B26" s="388"/>
      <c r="C26" s="388"/>
      <c r="D26" s="388"/>
      <c r="E26" s="388"/>
      <c r="F26" s="388"/>
      <c r="G26" s="388"/>
      <c r="H26" s="388"/>
      <c r="I26" s="388"/>
      <c r="J26" s="388"/>
      <c r="K26" s="388"/>
      <c r="L26" s="388"/>
      <c r="M26" s="388"/>
      <c r="N26" s="388"/>
      <c r="O26" s="388"/>
      <c r="P26" s="388"/>
      <c r="Q26" s="388"/>
      <c r="R26" s="388"/>
      <c r="S26" s="388"/>
      <c r="T26" s="389"/>
      <c r="U26" s="385"/>
      <c r="V26" s="385"/>
      <c r="W26" s="385"/>
      <c r="X26" s="385"/>
      <c r="Y26" s="385"/>
      <c r="Z26" s="385"/>
      <c r="AA26" s="385"/>
      <c r="AB26" s="385"/>
      <c r="AC26" s="385"/>
      <c r="AD26" s="385"/>
      <c r="AE26" s="385"/>
      <c r="AF26" s="385"/>
      <c r="AG26" s="385"/>
      <c r="AH26" s="385"/>
      <c r="AI26" s="385"/>
      <c r="AJ26" s="385"/>
      <c r="AK26" s="385"/>
      <c r="AL26" s="385"/>
      <c r="AM26" s="385"/>
      <c r="AN26" s="385"/>
      <c r="AO26" s="386"/>
    </row>
    <row r="28" spans="1:41" s="351" customFormat="1" ht="66" customHeight="1">
      <c r="A28" s="408" t="s">
        <v>460</v>
      </c>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row>
    <row r="29" spans="1:21" s="351" customFormat="1" ht="14.25">
      <c r="A29" s="361" t="s">
        <v>461</v>
      </c>
      <c r="U29" s="352"/>
    </row>
    <row r="30" s="351" customFormat="1" ht="8.25" customHeight="1" thickBot="1">
      <c r="U30" s="352"/>
    </row>
    <row r="31" spans="1:41" s="351" customFormat="1" ht="14.25">
      <c r="A31" s="409"/>
      <c r="B31" s="410"/>
      <c r="C31" s="410"/>
      <c r="D31" s="410"/>
      <c r="E31" s="410"/>
      <c r="F31" s="410"/>
      <c r="G31" s="410"/>
      <c r="H31" s="410"/>
      <c r="I31" s="410"/>
      <c r="J31" s="410"/>
      <c r="K31" s="410"/>
      <c r="L31" s="410"/>
      <c r="M31" s="410"/>
      <c r="N31" s="410"/>
      <c r="O31" s="410"/>
      <c r="P31" s="410"/>
      <c r="Q31" s="410"/>
      <c r="R31" s="413" t="s">
        <v>462</v>
      </c>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4"/>
    </row>
    <row r="32" spans="1:41" s="351" customFormat="1" ht="14.25">
      <c r="A32" s="411"/>
      <c r="B32" s="412"/>
      <c r="C32" s="412"/>
      <c r="D32" s="412"/>
      <c r="E32" s="412"/>
      <c r="F32" s="412"/>
      <c r="G32" s="412"/>
      <c r="H32" s="412"/>
      <c r="I32" s="412"/>
      <c r="J32" s="412"/>
      <c r="K32" s="412"/>
      <c r="L32" s="412"/>
      <c r="M32" s="412"/>
      <c r="N32" s="412"/>
      <c r="O32" s="412"/>
      <c r="P32" s="412"/>
      <c r="Q32" s="412"/>
      <c r="R32" s="415" t="s">
        <v>463</v>
      </c>
      <c r="S32" s="415"/>
      <c r="T32" s="415"/>
      <c r="U32" s="415"/>
      <c r="V32" s="415"/>
      <c r="W32" s="415"/>
      <c r="X32" s="415"/>
      <c r="Y32" s="415"/>
      <c r="Z32" s="415" t="s">
        <v>464</v>
      </c>
      <c r="AA32" s="415"/>
      <c r="AB32" s="415"/>
      <c r="AC32" s="415"/>
      <c r="AD32" s="415"/>
      <c r="AE32" s="415"/>
      <c r="AF32" s="415"/>
      <c r="AG32" s="415"/>
      <c r="AH32" s="415" t="s">
        <v>465</v>
      </c>
      <c r="AI32" s="415"/>
      <c r="AJ32" s="415"/>
      <c r="AK32" s="415"/>
      <c r="AL32" s="415"/>
      <c r="AM32" s="415"/>
      <c r="AN32" s="415"/>
      <c r="AO32" s="416"/>
    </row>
    <row r="33" spans="1:41" s="351" customFormat="1" ht="14.25">
      <c r="A33" s="424" t="s">
        <v>466</v>
      </c>
      <c r="B33" s="425"/>
      <c r="C33" s="425"/>
      <c r="D33" s="425"/>
      <c r="E33" s="425"/>
      <c r="F33" s="425"/>
      <c r="G33" s="425"/>
      <c r="H33" s="426"/>
      <c r="I33" s="419" t="s">
        <v>467</v>
      </c>
      <c r="J33" s="419"/>
      <c r="K33" s="419"/>
      <c r="L33" s="419"/>
      <c r="M33" s="419"/>
      <c r="N33" s="419"/>
      <c r="O33" s="419"/>
      <c r="P33" s="419"/>
      <c r="Q33" s="419"/>
      <c r="R33" s="420" t="s">
        <v>468</v>
      </c>
      <c r="S33" s="420"/>
      <c r="T33" s="420"/>
      <c r="U33" s="420"/>
      <c r="V33" s="420"/>
      <c r="W33" s="420"/>
      <c r="X33" s="420"/>
      <c r="Y33" s="420"/>
      <c r="Z33" s="420" t="s">
        <v>468</v>
      </c>
      <c r="AA33" s="420"/>
      <c r="AB33" s="420"/>
      <c r="AC33" s="420"/>
      <c r="AD33" s="420"/>
      <c r="AE33" s="420"/>
      <c r="AF33" s="420"/>
      <c r="AG33" s="420"/>
      <c r="AH33" s="417" t="s">
        <v>469</v>
      </c>
      <c r="AI33" s="417"/>
      <c r="AJ33" s="417"/>
      <c r="AK33" s="417"/>
      <c r="AL33" s="417"/>
      <c r="AM33" s="417"/>
      <c r="AN33" s="417"/>
      <c r="AO33" s="418"/>
    </row>
    <row r="34" spans="1:41" s="351" customFormat="1" ht="14.25">
      <c r="A34" s="427"/>
      <c r="B34" s="428"/>
      <c r="C34" s="428"/>
      <c r="D34" s="428"/>
      <c r="E34" s="428"/>
      <c r="F34" s="428"/>
      <c r="G34" s="428"/>
      <c r="H34" s="429"/>
      <c r="I34" s="419" t="s">
        <v>470</v>
      </c>
      <c r="J34" s="419"/>
      <c r="K34" s="419"/>
      <c r="L34" s="419"/>
      <c r="M34" s="419"/>
      <c r="N34" s="419"/>
      <c r="O34" s="419"/>
      <c r="P34" s="419"/>
      <c r="Q34" s="419"/>
      <c r="R34" s="420" t="s">
        <v>468</v>
      </c>
      <c r="S34" s="420"/>
      <c r="T34" s="420"/>
      <c r="U34" s="420"/>
      <c r="V34" s="420"/>
      <c r="W34" s="420"/>
      <c r="X34" s="420"/>
      <c r="Y34" s="420"/>
      <c r="Z34" s="420" t="s">
        <v>468</v>
      </c>
      <c r="AA34" s="420"/>
      <c r="AB34" s="420"/>
      <c r="AC34" s="420"/>
      <c r="AD34" s="420"/>
      <c r="AE34" s="420"/>
      <c r="AF34" s="420"/>
      <c r="AG34" s="420"/>
      <c r="AH34" s="417" t="s">
        <v>469</v>
      </c>
      <c r="AI34" s="417"/>
      <c r="AJ34" s="417"/>
      <c r="AK34" s="417"/>
      <c r="AL34" s="417"/>
      <c r="AM34" s="417"/>
      <c r="AN34" s="417"/>
      <c r="AO34" s="418"/>
    </row>
    <row r="35" spans="1:41" s="351" customFormat="1" ht="15" thickBot="1">
      <c r="A35" s="430"/>
      <c r="B35" s="431"/>
      <c r="C35" s="431"/>
      <c r="D35" s="431"/>
      <c r="E35" s="431"/>
      <c r="F35" s="431"/>
      <c r="G35" s="431"/>
      <c r="H35" s="432"/>
      <c r="I35" s="433" t="s">
        <v>471</v>
      </c>
      <c r="J35" s="433"/>
      <c r="K35" s="433"/>
      <c r="L35" s="433"/>
      <c r="M35" s="433"/>
      <c r="N35" s="433"/>
      <c r="O35" s="433"/>
      <c r="P35" s="433"/>
      <c r="Q35" s="433"/>
      <c r="R35" s="421" t="s">
        <v>468</v>
      </c>
      <c r="S35" s="421"/>
      <c r="T35" s="421"/>
      <c r="U35" s="421"/>
      <c r="V35" s="421"/>
      <c r="W35" s="421"/>
      <c r="X35" s="421"/>
      <c r="Y35" s="421"/>
      <c r="Z35" s="421" t="s">
        <v>468</v>
      </c>
      <c r="AA35" s="421"/>
      <c r="AB35" s="421"/>
      <c r="AC35" s="421"/>
      <c r="AD35" s="421"/>
      <c r="AE35" s="421"/>
      <c r="AF35" s="421"/>
      <c r="AG35" s="421"/>
      <c r="AH35" s="421" t="s">
        <v>468</v>
      </c>
      <c r="AI35" s="421"/>
      <c r="AJ35" s="421"/>
      <c r="AK35" s="421"/>
      <c r="AL35" s="421"/>
      <c r="AM35" s="421"/>
      <c r="AN35" s="421"/>
      <c r="AO35" s="422"/>
    </row>
    <row r="36" spans="9:21" s="351" customFormat="1" ht="14.25">
      <c r="I36" s="361" t="s">
        <v>472</v>
      </c>
      <c r="U36" s="352"/>
    </row>
    <row r="37" spans="1:21" s="351" customFormat="1" ht="14.25">
      <c r="A37" s="361" t="s">
        <v>473</v>
      </c>
      <c r="U37" s="352"/>
    </row>
    <row r="38" spans="1:41" s="351" customFormat="1" ht="43.5" customHeight="1">
      <c r="A38" s="423" t="s">
        <v>474</v>
      </c>
      <c r="B38" s="423"/>
      <c r="C38" s="423"/>
      <c r="D38" s="423"/>
      <c r="E38" s="423"/>
      <c r="F38" s="423"/>
      <c r="G38" s="423"/>
      <c r="H38" s="423"/>
      <c r="I38" s="423"/>
      <c r="J38" s="423"/>
      <c r="K38" s="423"/>
      <c r="L38" s="423"/>
      <c r="M38" s="423"/>
      <c r="N38" s="423"/>
      <c r="O38" s="423"/>
      <c r="P38" s="423"/>
      <c r="Q38" s="423"/>
      <c r="R38" s="419" t="s">
        <v>475</v>
      </c>
      <c r="S38" s="419"/>
      <c r="T38" s="419"/>
      <c r="U38" s="419"/>
      <c r="V38" s="419" t="s">
        <v>476</v>
      </c>
      <c r="W38" s="419"/>
      <c r="X38" s="419"/>
      <c r="Y38" s="419"/>
      <c r="Z38" s="423" t="s">
        <v>477</v>
      </c>
      <c r="AA38" s="419"/>
      <c r="AB38" s="419"/>
      <c r="AC38" s="419"/>
      <c r="AD38" s="419"/>
      <c r="AE38" s="419"/>
      <c r="AF38" s="419"/>
      <c r="AG38" s="419"/>
      <c r="AH38" s="423" t="s">
        <v>478</v>
      </c>
      <c r="AI38" s="419"/>
      <c r="AJ38" s="419"/>
      <c r="AK38" s="419"/>
      <c r="AL38" s="419"/>
      <c r="AM38" s="419"/>
      <c r="AN38" s="419"/>
      <c r="AO38" s="419"/>
    </row>
    <row r="39" spans="1:41" s="351" customFormat="1" ht="14.25">
      <c r="A39" s="434" t="s">
        <v>479</v>
      </c>
      <c r="B39" s="434"/>
      <c r="C39" s="434"/>
      <c r="D39" s="434"/>
      <c r="E39" s="434"/>
      <c r="F39" s="434"/>
      <c r="G39" s="434"/>
      <c r="H39" s="434"/>
      <c r="I39" s="434"/>
      <c r="J39" s="434"/>
      <c r="K39" s="434"/>
      <c r="L39" s="434"/>
      <c r="M39" s="434"/>
      <c r="N39" s="434"/>
      <c r="O39" s="434"/>
      <c r="P39" s="434"/>
      <c r="Q39" s="434"/>
      <c r="R39" s="420" t="s">
        <v>480</v>
      </c>
      <c r="S39" s="420"/>
      <c r="T39" s="420"/>
      <c r="U39" s="420"/>
      <c r="V39" s="420" t="s">
        <v>481</v>
      </c>
      <c r="W39" s="420"/>
      <c r="X39" s="420"/>
      <c r="Y39" s="420"/>
      <c r="Z39" s="420" t="s">
        <v>482</v>
      </c>
      <c r="AA39" s="420"/>
      <c r="AB39" s="420"/>
      <c r="AC39" s="420"/>
      <c r="AD39" s="420"/>
      <c r="AE39" s="420"/>
      <c r="AF39" s="420"/>
      <c r="AG39" s="420"/>
      <c r="AH39" s="420" t="s">
        <v>483</v>
      </c>
      <c r="AI39" s="420"/>
      <c r="AJ39" s="420"/>
      <c r="AK39" s="420"/>
      <c r="AL39" s="420"/>
      <c r="AM39" s="420"/>
      <c r="AN39" s="420"/>
      <c r="AO39" s="420"/>
    </row>
    <row r="40" spans="1:41" s="351" customFormat="1" ht="14.25">
      <c r="A40" s="434"/>
      <c r="B40" s="434"/>
      <c r="C40" s="434"/>
      <c r="D40" s="434"/>
      <c r="E40" s="434"/>
      <c r="F40" s="434"/>
      <c r="G40" s="434"/>
      <c r="H40" s="434"/>
      <c r="I40" s="434"/>
      <c r="J40" s="434"/>
      <c r="K40" s="434"/>
      <c r="L40" s="434"/>
      <c r="M40" s="434"/>
      <c r="N40" s="434"/>
      <c r="O40" s="434"/>
      <c r="P40" s="434"/>
      <c r="Q40" s="434"/>
      <c r="R40" s="420"/>
      <c r="S40" s="420"/>
      <c r="T40" s="420"/>
      <c r="U40" s="420"/>
      <c r="V40" s="420" t="s">
        <v>484</v>
      </c>
      <c r="W40" s="420"/>
      <c r="X40" s="420"/>
      <c r="Y40" s="420"/>
      <c r="Z40" s="420" t="s">
        <v>485</v>
      </c>
      <c r="AA40" s="420"/>
      <c r="AB40" s="420"/>
      <c r="AC40" s="420"/>
      <c r="AD40" s="420"/>
      <c r="AE40" s="420"/>
      <c r="AF40" s="420"/>
      <c r="AG40" s="420"/>
      <c r="AH40" s="420" t="s">
        <v>486</v>
      </c>
      <c r="AI40" s="420"/>
      <c r="AJ40" s="420"/>
      <c r="AK40" s="420"/>
      <c r="AL40" s="420"/>
      <c r="AM40" s="420"/>
      <c r="AN40" s="420"/>
      <c r="AO40" s="420"/>
    </row>
    <row r="41" spans="1:41" s="351" customFormat="1" ht="14.25">
      <c r="A41" s="434"/>
      <c r="B41" s="434"/>
      <c r="C41" s="434"/>
      <c r="D41" s="434"/>
      <c r="E41" s="434"/>
      <c r="F41" s="434"/>
      <c r="G41" s="434"/>
      <c r="H41" s="434"/>
      <c r="I41" s="434"/>
      <c r="J41" s="434"/>
      <c r="K41" s="434"/>
      <c r="L41" s="434"/>
      <c r="M41" s="434"/>
      <c r="N41" s="434"/>
      <c r="O41" s="434"/>
      <c r="P41" s="434"/>
      <c r="Q41" s="434"/>
      <c r="R41" s="420" t="s">
        <v>487</v>
      </c>
      <c r="S41" s="420"/>
      <c r="T41" s="420"/>
      <c r="U41" s="420"/>
      <c r="V41" s="420" t="s">
        <v>481</v>
      </c>
      <c r="W41" s="420"/>
      <c r="X41" s="420"/>
      <c r="Y41" s="420"/>
      <c r="Z41" s="420" t="s">
        <v>482</v>
      </c>
      <c r="AA41" s="420"/>
      <c r="AB41" s="420"/>
      <c r="AC41" s="420"/>
      <c r="AD41" s="420"/>
      <c r="AE41" s="420"/>
      <c r="AF41" s="420"/>
      <c r="AG41" s="420"/>
      <c r="AH41" s="420" t="s">
        <v>488</v>
      </c>
      <c r="AI41" s="420"/>
      <c r="AJ41" s="420"/>
      <c r="AK41" s="420"/>
      <c r="AL41" s="420"/>
      <c r="AM41" s="420"/>
      <c r="AN41" s="420"/>
      <c r="AO41" s="420"/>
    </row>
    <row r="42" spans="1:41" s="351" customFormat="1" ht="14.25">
      <c r="A42" s="434"/>
      <c r="B42" s="434"/>
      <c r="C42" s="434"/>
      <c r="D42" s="434"/>
      <c r="E42" s="434"/>
      <c r="F42" s="434"/>
      <c r="G42" s="434"/>
      <c r="H42" s="434"/>
      <c r="I42" s="434"/>
      <c r="J42" s="434"/>
      <c r="K42" s="434"/>
      <c r="L42" s="434"/>
      <c r="M42" s="434"/>
      <c r="N42" s="434"/>
      <c r="O42" s="434"/>
      <c r="P42" s="434"/>
      <c r="Q42" s="434"/>
      <c r="R42" s="420"/>
      <c r="S42" s="420"/>
      <c r="T42" s="420"/>
      <c r="U42" s="420"/>
      <c r="V42" s="420" t="s">
        <v>484</v>
      </c>
      <c r="W42" s="420"/>
      <c r="X42" s="420"/>
      <c r="Y42" s="420"/>
      <c r="Z42" s="420" t="s">
        <v>485</v>
      </c>
      <c r="AA42" s="420"/>
      <c r="AB42" s="420"/>
      <c r="AC42" s="420"/>
      <c r="AD42" s="420"/>
      <c r="AE42" s="420"/>
      <c r="AF42" s="420"/>
      <c r="AG42" s="420"/>
      <c r="AH42" s="420" t="s">
        <v>489</v>
      </c>
      <c r="AI42" s="420"/>
      <c r="AJ42" s="420"/>
      <c r="AK42" s="420"/>
      <c r="AL42" s="420"/>
      <c r="AM42" s="420"/>
      <c r="AN42" s="420"/>
      <c r="AO42" s="420"/>
    </row>
    <row r="43" spans="1:41" s="351" customFormat="1" ht="42" customHeight="1">
      <c r="A43" s="434" t="s">
        <v>490</v>
      </c>
      <c r="B43" s="420"/>
      <c r="C43" s="420"/>
      <c r="D43" s="420"/>
      <c r="E43" s="420"/>
      <c r="F43" s="420"/>
      <c r="G43" s="420"/>
      <c r="H43" s="420"/>
      <c r="I43" s="420"/>
      <c r="J43" s="420"/>
      <c r="K43" s="420"/>
      <c r="L43" s="420"/>
      <c r="M43" s="420"/>
      <c r="N43" s="420"/>
      <c r="O43" s="420"/>
      <c r="P43" s="420"/>
      <c r="Q43" s="420"/>
      <c r="R43" s="420" t="s">
        <v>491</v>
      </c>
      <c r="S43" s="420"/>
      <c r="T43" s="420"/>
      <c r="U43" s="420"/>
      <c r="V43" s="420" t="s">
        <v>481</v>
      </c>
      <c r="W43" s="420"/>
      <c r="X43" s="420"/>
      <c r="Y43" s="420"/>
      <c r="Z43" s="420" t="s">
        <v>482</v>
      </c>
      <c r="AA43" s="420"/>
      <c r="AB43" s="420"/>
      <c r="AC43" s="420"/>
      <c r="AD43" s="420"/>
      <c r="AE43" s="420"/>
      <c r="AF43" s="420"/>
      <c r="AG43" s="420"/>
      <c r="AH43" s="420" t="s">
        <v>492</v>
      </c>
      <c r="AI43" s="420"/>
      <c r="AJ43" s="420"/>
      <c r="AK43" s="420"/>
      <c r="AL43" s="420"/>
      <c r="AM43" s="420"/>
      <c r="AN43" s="420"/>
      <c r="AO43" s="420"/>
    </row>
  </sheetData>
  <sheetProtection password="CACF" sheet="1" objects="1" scenarios="1" selectLockedCells="1" selectUnlockedCells="1"/>
  <mergeCells count="78">
    <mergeCell ref="AH43:AO43"/>
    <mergeCell ref="A43:Q43"/>
    <mergeCell ref="R43:U43"/>
    <mergeCell ref="V43:Y43"/>
    <mergeCell ref="Z43:AG43"/>
    <mergeCell ref="AH39:AO39"/>
    <mergeCell ref="V40:Y40"/>
    <mergeCell ref="Z40:AG40"/>
    <mergeCell ref="AH40:AO40"/>
    <mergeCell ref="AH41:AO41"/>
    <mergeCell ref="V42:Y42"/>
    <mergeCell ref="Z42:AG42"/>
    <mergeCell ref="AH42:AO42"/>
    <mergeCell ref="A39:Q42"/>
    <mergeCell ref="R39:U40"/>
    <mergeCell ref="V39:Y39"/>
    <mergeCell ref="Z39:AG39"/>
    <mergeCell ref="R41:U42"/>
    <mergeCell ref="V41:Y41"/>
    <mergeCell ref="Z41:AG41"/>
    <mergeCell ref="AH35:AO35"/>
    <mergeCell ref="A38:Q38"/>
    <mergeCell ref="R38:U38"/>
    <mergeCell ref="V38:Y38"/>
    <mergeCell ref="Z38:AG38"/>
    <mergeCell ref="AH38:AO38"/>
    <mergeCell ref="A33:H35"/>
    <mergeCell ref="I35:Q35"/>
    <mergeCell ref="R35:Y35"/>
    <mergeCell ref="Z35:AG35"/>
    <mergeCell ref="I34:Q34"/>
    <mergeCell ref="R34:Y34"/>
    <mergeCell ref="Z34:AG34"/>
    <mergeCell ref="AH34:AO34"/>
    <mergeCell ref="I33:Q33"/>
    <mergeCell ref="R33:Y33"/>
    <mergeCell ref="Z33:AG33"/>
    <mergeCell ref="A31:Q32"/>
    <mergeCell ref="R31:AO31"/>
    <mergeCell ref="R32:Y32"/>
    <mergeCell ref="Z32:AG32"/>
    <mergeCell ref="AH32:AO32"/>
    <mergeCell ref="AH33:AO33"/>
    <mergeCell ref="A12:T12"/>
    <mergeCell ref="A16:T16"/>
    <mergeCell ref="A17:T17"/>
    <mergeCell ref="A18:T18"/>
    <mergeCell ref="A19:T19"/>
    <mergeCell ref="A28:AO28"/>
    <mergeCell ref="A1:AO2"/>
    <mergeCell ref="U8:AO8"/>
    <mergeCell ref="U9:AO11"/>
    <mergeCell ref="U12:AO12"/>
    <mergeCell ref="A9:T9"/>
    <mergeCell ref="A20:T20"/>
    <mergeCell ref="A4:AO4"/>
    <mergeCell ref="A8:T8"/>
    <mergeCell ref="A10:T10"/>
    <mergeCell ref="A11:T11"/>
    <mergeCell ref="U13:AO13"/>
    <mergeCell ref="U14:AO14"/>
    <mergeCell ref="A21:T21"/>
    <mergeCell ref="U21:AO21"/>
    <mergeCell ref="U15:AO17"/>
    <mergeCell ref="U18:AO18"/>
    <mergeCell ref="U19:AO20"/>
    <mergeCell ref="A13:T13"/>
    <mergeCell ref="A14:T14"/>
    <mergeCell ref="A15:T15"/>
    <mergeCell ref="A24:T24"/>
    <mergeCell ref="U24:AO24"/>
    <mergeCell ref="A25:T25"/>
    <mergeCell ref="U25:AO26"/>
    <mergeCell ref="A26:T26"/>
    <mergeCell ref="A22:T22"/>
    <mergeCell ref="U22:AO22"/>
    <mergeCell ref="A23:T23"/>
    <mergeCell ref="U23:AO23"/>
  </mergeCells>
  <printOptions/>
  <pageMargins left="0.787" right="0.787" top="0.984" bottom="0.984" header="0.512" footer="0.512"/>
  <pageSetup horizontalDpi="600" verticalDpi="600" orientation="portrait" paperSize="9" scale="80" r:id="rId1"/>
  <headerFooter alignWithMargins="0">
    <oddHeader>&amp;RFAX:0120-435-230</oddHeader>
    <oddFooter>&amp;C&amp;P/&amp;N</oddFooter>
  </headerFooter>
</worksheet>
</file>

<file path=xl/worksheets/sheet10.xml><?xml version="1.0" encoding="utf-8"?>
<worksheet xmlns="http://schemas.openxmlformats.org/spreadsheetml/2006/main" xmlns:r="http://schemas.openxmlformats.org/officeDocument/2006/relationships">
  <dimension ref="A1:AS52"/>
  <sheetViews>
    <sheetView showGridLines="0" view="pageLayout" workbookViewId="0" topLeftCell="A1">
      <selection activeCell="I16" sqref="I16:AF16"/>
    </sheetView>
  </sheetViews>
  <sheetFormatPr defaultColWidth="9.00390625" defaultRowHeight="13.5"/>
  <cols>
    <col min="1" max="42" width="2.75390625" style="7" customWidth="1"/>
    <col min="43" max="43" width="2.875" style="7" customWidth="1"/>
    <col min="44" max="44" width="2.75390625" style="7" customWidth="1"/>
    <col min="45" max="16384" width="9.00390625" style="267" customWidth="1"/>
  </cols>
  <sheetData>
    <row r="1" spans="1:44" s="265" customFormat="1" ht="24" customHeight="1">
      <c r="A1" s="508" t="s">
        <v>173</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row>
    <row r="2" spans="1:44" s="265" customFormat="1" ht="21" customHeight="1">
      <c r="A2" s="26"/>
      <c r="B2" s="26"/>
      <c r="C2" s="26"/>
      <c r="D2" s="26"/>
      <c r="E2" s="26"/>
      <c r="F2" s="26"/>
      <c r="G2" s="26"/>
      <c r="H2" s="26"/>
      <c r="I2" s="26"/>
      <c r="J2" s="134"/>
      <c r="K2" s="134"/>
      <c r="L2" s="134"/>
      <c r="M2" s="134"/>
      <c r="N2" s="135"/>
      <c r="O2" s="134" t="s">
        <v>171</v>
      </c>
      <c r="P2" s="134"/>
      <c r="Q2" s="134"/>
      <c r="R2" s="134"/>
      <c r="S2" s="136"/>
      <c r="T2" s="137"/>
      <c r="U2" s="137"/>
      <c r="V2" s="137"/>
      <c r="W2" s="137"/>
      <c r="X2" s="137"/>
      <c r="Y2" s="137"/>
      <c r="Z2" s="137"/>
      <c r="AA2" s="137"/>
      <c r="AB2" s="137"/>
      <c r="AC2" s="137"/>
      <c r="AD2" s="3"/>
      <c r="AE2" s="509" t="s">
        <v>552</v>
      </c>
      <c r="AF2" s="509"/>
      <c r="AG2" s="509"/>
      <c r="AH2" s="509"/>
      <c r="AI2" s="509"/>
      <c r="AJ2" s="582">
        <f>IF('お客様情報'!AJ3="","",'お客様情報'!AJ3)</f>
      </c>
      <c r="AK2" s="582"/>
      <c r="AL2" s="582"/>
      <c r="AM2" s="582"/>
      <c r="AN2" s="582"/>
      <c r="AO2" s="582"/>
      <c r="AP2" s="582"/>
      <c r="AQ2" s="582"/>
      <c r="AR2" s="582"/>
    </row>
    <row r="3" spans="1:44" s="266" customFormat="1" ht="13.5" customHeight="1">
      <c r="A3" s="250" t="s">
        <v>172</v>
      </c>
      <c r="B3" s="2"/>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row>
    <row r="4" spans="1:44" s="266" customFormat="1" ht="15" customHeight="1">
      <c r="A4" s="189"/>
      <c r="B4" s="51" t="s">
        <v>912</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row>
    <row r="5" spans="1:44" s="266" customFormat="1" ht="15" customHeight="1">
      <c r="A5" s="189"/>
      <c r="B5" s="94"/>
      <c r="C5" s="1016" t="s">
        <v>913</v>
      </c>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row>
    <row r="6" spans="1:44" s="266" customFormat="1" ht="15" customHeight="1">
      <c r="A6" s="189"/>
      <c r="B6" s="50" t="s">
        <v>563</v>
      </c>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row>
    <row r="7" spans="1:44" s="266" customFormat="1" ht="15" customHeight="1">
      <c r="A7" s="189"/>
      <c r="B7" s="50" t="s">
        <v>563</v>
      </c>
      <c r="C7" s="1016"/>
      <c r="D7" s="1016"/>
      <c r="E7" s="1016"/>
      <c r="F7" s="1016"/>
      <c r="G7" s="1016"/>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row>
    <row r="8" spans="1:44" s="266" customFormat="1" ht="15" customHeight="1">
      <c r="A8" s="189"/>
      <c r="B8" s="51" t="s">
        <v>914</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row>
    <row r="9" spans="1:44" s="266" customFormat="1" ht="15" customHeight="1">
      <c r="A9" s="189"/>
      <c r="B9" s="50"/>
      <c r="C9" s="1016" t="s">
        <v>915</v>
      </c>
      <c r="D9" s="1016"/>
      <c r="E9" s="1016"/>
      <c r="F9" s="1016"/>
      <c r="G9" s="1016"/>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row>
    <row r="10" spans="1:44" s="266" customFormat="1" ht="7.5" customHeight="1">
      <c r="A10" s="189"/>
      <c r="B10" s="50"/>
      <c r="C10" s="1016"/>
      <c r="D10" s="1016"/>
      <c r="E10" s="1016"/>
      <c r="F10" s="1016"/>
      <c r="G10" s="1016"/>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6"/>
      <c r="AK10" s="1016"/>
      <c r="AL10" s="1016"/>
      <c r="AM10" s="1016"/>
      <c r="AN10" s="1016"/>
      <c r="AO10" s="1016"/>
      <c r="AP10" s="1016"/>
      <c r="AQ10" s="1016"/>
      <c r="AR10" s="1016"/>
    </row>
    <row r="11" spans="1:44" s="266" customFormat="1" ht="15" customHeight="1">
      <c r="A11" s="189"/>
      <c r="B11" s="51" t="s">
        <v>916</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44" s="266" customFormat="1" ht="15" customHeight="1">
      <c r="A12" s="189"/>
      <c r="B12" s="50"/>
      <c r="C12" s="51" t="s">
        <v>917</v>
      </c>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row>
    <row r="13" spans="1:44" s="266" customFormat="1" ht="15" customHeight="1">
      <c r="A13" s="189"/>
      <c r="B13" s="50"/>
      <c r="C13" s="189"/>
      <c r="D13" s="52" t="s">
        <v>918</v>
      </c>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row>
    <row r="14" spans="1:44" s="266" customFormat="1" ht="18" customHeight="1">
      <c r="A14" s="251" t="s">
        <v>426</v>
      </c>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row>
    <row r="15" spans="1:44" s="266" customFormat="1" ht="18.75" customHeight="1" thickBot="1">
      <c r="A15" s="251" t="s">
        <v>527</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row>
    <row r="16" spans="1:44" s="266" customFormat="1" ht="27.75" customHeight="1" thickBot="1">
      <c r="A16" s="930" t="s">
        <v>444</v>
      </c>
      <c r="B16" s="931"/>
      <c r="C16" s="931"/>
      <c r="D16" s="931"/>
      <c r="E16" s="931"/>
      <c r="F16" s="931"/>
      <c r="G16" s="931"/>
      <c r="H16" s="932"/>
      <c r="I16" s="893"/>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5"/>
      <c r="AG16" s="92"/>
      <c r="AH16" s="92"/>
      <c r="AI16" s="92"/>
      <c r="AJ16" s="92"/>
      <c r="AK16" s="92"/>
      <c r="AL16" s="92"/>
      <c r="AM16" s="92"/>
      <c r="AN16" s="92"/>
      <c r="AO16" s="92"/>
      <c r="AP16" s="92"/>
      <c r="AQ16" s="92"/>
      <c r="AR16" s="92"/>
    </row>
    <row r="17" spans="1:44" ht="9"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row>
    <row r="18" spans="1:44" s="266" customFormat="1" ht="18.75" customHeight="1" thickBot="1">
      <c r="A18" s="251" t="s">
        <v>445</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row>
    <row r="19" spans="1:45" s="269" customFormat="1" ht="18" customHeight="1">
      <c r="A19" s="896" t="s">
        <v>528</v>
      </c>
      <c r="B19" s="897"/>
      <c r="C19" s="897"/>
      <c r="D19" s="897"/>
      <c r="E19" s="897"/>
      <c r="F19" s="897"/>
      <c r="G19" s="897"/>
      <c r="H19" s="898"/>
      <c r="I19" s="902" t="s">
        <v>529</v>
      </c>
      <c r="J19" s="902"/>
      <c r="K19" s="902"/>
      <c r="L19" s="902"/>
      <c r="M19" s="903"/>
      <c r="N19" s="904"/>
      <c r="O19" s="904"/>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4"/>
      <c r="AO19" s="904"/>
      <c r="AP19" s="904"/>
      <c r="AQ19" s="904"/>
      <c r="AR19" s="905"/>
      <c r="AS19" s="268"/>
    </row>
    <row r="20" spans="1:44" s="269" customFormat="1" ht="29.25" customHeight="1">
      <c r="A20" s="899"/>
      <c r="B20" s="900"/>
      <c r="C20" s="900"/>
      <c r="D20" s="900"/>
      <c r="E20" s="900"/>
      <c r="F20" s="900"/>
      <c r="G20" s="900"/>
      <c r="H20" s="901"/>
      <c r="I20" s="890"/>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1"/>
      <c r="AN20" s="891"/>
      <c r="AO20" s="891"/>
      <c r="AP20" s="891"/>
      <c r="AQ20" s="891"/>
      <c r="AR20" s="892"/>
    </row>
    <row r="21" spans="1:44" s="269" customFormat="1" ht="30.75" customHeight="1">
      <c r="A21" s="942" t="s">
        <v>530</v>
      </c>
      <c r="B21" s="943"/>
      <c r="C21" s="943"/>
      <c r="D21" s="943"/>
      <c r="E21" s="943"/>
      <c r="F21" s="943"/>
      <c r="G21" s="943"/>
      <c r="H21" s="944"/>
      <c r="I21" s="945"/>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7"/>
    </row>
    <row r="22" spans="1:44" s="269" customFormat="1" ht="18" customHeight="1">
      <c r="A22" s="948" t="s">
        <v>531</v>
      </c>
      <c r="B22" s="949"/>
      <c r="C22" s="949"/>
      <c r="D22" s="949"/>
      <c r="E22" s="949"/>
      <c r="F22" s="949"/>
      <c r="G22" s="949"/>
      <c r="H22" s="950"/>
      <c r="I22" s="957" t="s">
        <v>532</v>
      </c>
      <c r="J22" s="958"/>
      <c r="K22" s="958"/>
      <c r="L22" s="959"/>
      <c r="M22" s="960"/>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2"/>
    </row>
    <row r="23" spans="1:44" s="269" customFormat="1" ht="28.5" customHeight="1">
      <c r="A23" s="951"/>
      <c r="B23" s="952"/>
      <c r="C23" s="952"/>
      <c r="D23" s="952"/>
      <c r="E23" s="952"/>
      <c r="F23" s="952"/>
      <c r="G23" s="952"/>
      <c r="H23" s="953"/>
      <c r="I23" s="126" t="s">
        <v>630</v>
      </c>
      <c r="J23" s="976"/>
      <c r="K23" s="977"/>
      <c r="L23" s="977"/>
      <c r="M23" s="977"/>
      <c r="N23" s="977"/>
      <c r="O23" s="977"/>
      <c r="P23" s="978"/>
      <c r="Q23" s="906"/>
      <c r="R23" s="907"/>
      <c r="S23" s="907"/>
      <c r="T23" s="907"/>
      <c r="U23" s="907"/>
      <c r="V23" s="973" t="s">
        <v>534</v>
      </c>
      <c r="W23" s="952"/>
      <c r="X23" s="952"/>
      <c r="Y23" s="952"/>
      <c r="Z23" s="974"/>
      <c r="AA23" s="975"/>
      <c r="AB23" s="975"/>
      <c r="AC23" s="975"/>
      <c r="AD23" s="975"/>
      <c r="AE23" s="975"/>
      <c r="AF23" s="973" t="s">
        <v>535</v>
      </c>
      <c r="AG23" s="952"/>
      <c r="AH23" s="952"/>
      <c r="AI23" s="974"/>
      <c r="AJ23" s="974"/>
      <c r="AK23" s="974"/>
      <c r="AL23" s="974"/>
      <c r="AM23" s="974"/>
      <c r="AN23" s="974"/>
      <c r="AO23" s="974"/>
      <c r="AP23" s="963" t="s">
        <v>536</v>
      </c>
      <c r="AQ23" s="964"/>
      <c r="AR23" s="965"/>
    </row>
    <row r="24" spans="1:44" s="269" customFormat="1" ht="28.5" customHeight="1">
      <c r="A24" s="951"/>
      <c r="B24" s="952"/>
      <c r="C24" s="952"/>
      <c r="D24" s="952"/>
      <c r="E24" s="952"/>
      <c r="F24" s="952"/>
      <c r="G24" s="952"/>
      <c r="H24" s="953"/>
      <c r="I24" s="966"/>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c r="AM24" s="967"/>
      <c r="AN24" s="967"/>
      <c r="AO24" s="967"/>
      <c r="AP24" s="967"/>
      <c r="AQ24" s="967"/>
      <c r="AR24" s="968"/>
    </row>
    <row r="25" spans="1:44" s="269" customFormat="1" ht="28.5" customHeight="1" thickBot="1">
      <c r="A25" s="954"/>
      <c r="B25" s="955"/>
      <c r="C25" s="955"/>
      <c r="D25" s="955"/>
      <c r="E25" s="955"/>
      <c r="F25" s="955"/>
      <c r="G25" s="955"/>
      <c r="H25" s="956"/>
      <c r="I25" s="969" t="s">
        <v>537</v>
      </c>
      <c r="J25" s="969"/>
      <c r="K25" s="969"/>
      <c r="L25" s="969"/>
      <c r="M25" s="969"/>
      <c r="N25" s="969"/>
      <c r="O25" s="970"/>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c r="AM25" s="971"/>
      <c r="AN25" s="971"/>
      <c r="AO25" s="971"/>
      <c r="AP25" s="971"/>
      <c r="AQ25" s="971"/>
      <c r="AR25" s="972"/>
    </row>
    <row r="26" spans="1:44" ht="9"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row>
    <row r="27" spans="1:44" s="266" customFormat="1" ht="18.75" customHeight="1">
      <c r="A27" s="251" t="s">
        <v>410</v>
      </c>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row>
    <row r="28" spans="1:44" ht="21.75" customHeight="1">
      <c r="A28" s="862" t="s">
        <v>411</v>
      </c>
      <c r="B28" s="862"/>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62"/>
    </row>
    <row r="29" spans="2:44" ht="15.75" customHeight="1" thickBot="1">
      <c r="B29" s="929" t="s">
        <v>446</v>
      </c>
      <c r="C29" s="929"/>
      <c r="D29" s="929"/>
      <c r="E29" s="929"/>
      <c r="F29" s="929"/>
      <c r="G29" s="127"/>
      <c r="H29" s="128" t="s">
        <v>447</v>
      </c>
      <c r="I29" s="127"/>
      <c r="J29" s="127"/>
      <c r="K29" s="127"/>
      <c r="L29" s="127"/>
      <c r="M29" s="127"/>
      <c r="N29" s="127"/>
      <c r="O29" s="128" t="s">
        <v>646</v>
      </c>
      <c r="P29" s="127"/>
      <c r="Q29" s="127"/>
      <c r="R29" s="127"/>
      <c r="S29" s="127"/>
      <c r="T29" s="127"/>
      <c r="U29" s="127"/>
      <c r="V29" s="127"/>
      <c r="X29" s="127"/>
      <c r="Y29" s="22"/>
      <c r="Z29" s="22"/>
      <c r="AA29" s="22"/>
      <c r="AC29" s="22"/>
      <c r="AE29" s="22"/>
      <c r="AF29" s="253" t="s">
        <v>448</v>
      </c>
      <c r="AG29" s="22"/>
      <c r="AH29" s="22"/>
      <c r="AI29" s="22"/>
      <c r="AJ29" s="22"/>
      <c r="AK29" s="22"/>
      <c r="AL29" s="22"/>
      <c r="AM29" s="22"/>
      <c r="AN29" s="22"/>
      <c r="AO29" s="22"/>
      <c r="AP29" s="22"/>
      <c r="AQ29" s="22"/>
      <c r="AR29" s="22"/>
    </row>
    <row r="30" spans="1:44" ht="21.75" customHeight="1" thickBot="1">
      <c r="A30" s="979"/>
      <c r="B30" s="980"/>
      <c r="C30" s="980"/>
      <c r="D30" s="980"/>
      <c r="E30" s="980"/>
      <c r="F30" s="980"/>
      <c r="G30" s="980"/>
      <c r="H30" s="981"/>
      <c r="I30" s="982" t="s">
        <v>449</v>
      </c>
      <c r="J30" s="983"/>
      <c r="K30" s="983"/>
      <c r="L30" s="983"/>
      <c r="M30" s="983" t="s">
        <v>450</v>
      </c>
      <c r="N30" s="983"/>
      <c r="O30" s="983"/>
      <c r="P30" s="983"/>
      <c r="Q30" s="983" t="s">
        <v>451</v>
      </c>
      <c r="R30" s="983"/>
      <c r="S30" s="983"/>
      <c r="T30" s="984"/>
      <c r="U30" s="982" t="s">
        <v>452</v>
      </c>
      <c r="V30" s="983"/>
      <c r="W30" s="983"/>
      <c r="X30" s="983"/>
      <c r="Y30" s="983"/>
      <c r="Z30" s="983"/>
      <c r="AA30" s="983"/>
      <c r="AB30" s="983"/>
      <c r="AC30" s="983"/>
      <c r="AD30" s="983"/>
      <c r="AE30" s="983"/>
      <c r="AF30" s="983"/>
      <c r="AG30" s="983" t="s">
        <v>453</v>
      </c>
      <c r="AH30" s="983"/>
      <c r="AI30" s="983"/>
      <c r="AJ30" s="983"/>
      <c r="AK30" s="983"/>
      <c r="AL30" s="983"/>
      <c r="AM30" s="983"/>
      <c r="AN30" s="983"/>
      <c r="AO30" s="983"/>
      <c r="AP30" s="983"/>
      <c r="AQ30" s="983"/>
      <c r="AR30" s="985"/>
    </row>
    <row r="31" spans="1:44" ht="21" customHeight="1" thickTop="1">
      <c r="A31" s="986" t="s">
        <v>454</v>
      </c>
      <c r="B31" s="987"/>
      <c r="C31" s="987"/>
      <c r="D31" s="987"/>
      <c r="E31" s="987"/>
      <c r="F31" s="987"/>
      <c r="G31" s="990">
        <v>1</v>
      </c>
      <c r="H31" s="991"/>
      <c r="I31" s="992"/>
      <c r="J31" s="993"/>
      <c r="K31" s="993"/>
      <c r="L31" s="993"/>
      <c r="M31" s="993"/>
      <c r="N31" s="993"/>
      <c r="O31" s="993"/>
      <c r="P31" s="993"/>
      <c r="Q31" s="993"/>
      <c r="R31" s="993"/>
      <c r="S31" s="993"/>
      <c r="T31" s="997"/>
      <c r="U31" s="998"/>
      <c r="V31" s="998"/>
      <c r="W31" s="998"/>
      <c r="X31" s="998"/>
      <c r="Y31" s="998"/>
      <c r="Z31" s="998"/>
      <c r="AA31" s="998"/>
      <c r="AB31" s="998"/>
      <c r="AC31" s="998"/>
      <c r="AD31" s="998"/>
      <c r="AE31" s="998"/>
      <c r="AF31" s="999"/>
      <c r="AG31" s="1000"/>
      <c r="AH31" s="998"/>
      <c r="AI31" s="998"/>
      <c r="AJ31" s="998"/>
      <c r="AK31" s="998"/>
      <c r="AL31" s="998"/>
      <c r="AM31" s="998"/>
      <c r="AN31" s="998"/>
      <c r="AO31" s="998"/>
      <c r="AP31" s="998"/>
      <c r="AQ31" s="998"/>
      <c r="AR31" s="1001"/>
    </row>
    <row r="32" spans="1:44" ht="21" customHeight="1">
      <c r="A32" s="988"/>
      <c r="B32" s="989"/>
      <c r="C32" s="989"/>
      <c r="D32" s="989"/>
      <c r="E32" s="989"/>
      <c r="F32" s="989"/>
      <c r="G32" s="989">
        <v>2</v>
      </c>
      <c r="H32" s="994"/>
      <c r="I32" s="995"/>
      <c r="J32" s="996"/>
      <c r="K32" s="996"/>
      <c r="L32" s="996"/>
      <c r="M32" s="996"/>
      <c r="N32" s="996"/>
      <c r="O32" s="996"/>
      <c r="P32" s="996"/>
      <c r="Q32" s="996"/>
      <c r="R32" s="996"/>
      <c r="S32" s="996"/>
      <c r="T32" s="1002"/>
      <c r="U32" s="934"/>
      <c r="V32" s="934"/>
      <c r="W32" s="934"/>
      <c r="X32" s="934"/>
      <c r="Y32" s="934"/>
      <c r="Z32" s="934"/>
      <c r="AA32" s="934"/>
      <c r="AB32" s="934"/>
      <c r="AC32" s="934"/>
      <c r="AD32" s="934"/>
      <c r="AE32" s="934"/>
      <c r="AF32" s="935"/>
      <c r="AG32" s="936"/>
      <c r="AH32" s="934"/>
      <c r="AI32" s="934"/>
      <c r="AJ32" s="934"/>
      <c r="AK32" s="934"/>
      <c r="AL32" s="934"/>
      <c r="AM32" s="934"/>
      <c r="AN32" s="934"/>
      <c r="AO32" s="934"/>
      <c r="AP32" s="934"/>
      <c r="AQ32" s="934"/>
      <c r="AR32" s="937"/>
    </row>
    <row r="33" spans="1:44" ht="21" customHeight="1">
      <c r="A33" s="988"/>
      <c r="B33" s="989"/>
      <c r="C33" s="989"/>
      <c r="D33" s="989"/>
      <c r="E33" s="989"/>
      <c r="F33" s="989"/>
      <c r="G33" s="989">
        <v>3</v>
      </c>
      <c r="H33" s="994"/>
      <c r="I33" s="995"/>
      <c r="J33" s="996"/>
      <c r="K33" s="996"/>
      <c r="L33" s="996"/>
      <c r="M33" s="996"/>
      <c r="N33" s="996"/>
      <c r="O33" s="996"/>
      <c r="P33" s="996"/>
      <c r="Q33" s="996"/>
      <c r="R33" s="996"/>
      <c r="S33" s="996"/>
      <c r="T33" s="1002"/>
      <c r="U33" s="934"/>
      <c r="V33" s="934"/>
      <c r="W33" s="934"/>
      <c r="X33" s="934"/>
      <c r="Y33" s="934"/>
      <c r="Z33" s="934"/>
      <c r="AA33" s="934"/>
      <c r="AB33" s="934"/>
      <c r="AC33" s="934"/>
      <c r="AD33" s="934"/>
      <c r="AE33" s="934"/>
      <c r="AF33" s="935"/>
      <c r="AG33" s="936"/>
      <c r="AH33" s="934"/>
      <c r="AI33" s="934"/>
      <c r="AJ33" s="934"/>
      <c r="AK33" s="934"/>
      <c r="AL33" s="934"/>
      <c r="AM33" s="934"/>
      <c r="AN33" s="934"/>
      <c r="AO33" s="934"/>
      <c r="AP33" s="934"/>
      <c r="AQ33" s="934"/>
      <c r="AR33" s="937"/>
    </row>
    <row r="34" spans="1:44" ht="21" customHeight="1">
      <c r="A34" s="988"/>
      <c r="B34" s="989"/>
      <c r="C34" s="989"/>
      <c r="D34" s="989"/>
      <c r="E34" s="989"/>
      <c r="F34" s="989"/>
      <c r="G34" s="989">
        <v>4</v>
      </c>
      <c r="H34" s="994"/>
      <c r="I34" s="995"/>
      <c r="J34" s="996"/>
      <c r="K34" s="996"/>
      <c r="L34" s="996"/>
      <c r="M34" s="996"/>
      <c r="N34" s="996"/>
      <c r="O34" s="996"/>
      <c r="P34" s="996"/>
      <c r="Q34" s="996"/>
      <c r="R34" s="996"/>
      <c r="S34" s="996"/>
      <c r="T34" s="1002"/>
      <c r="U34" s="934"/>
      <c r="V34" s="934"/>
      <c r="W34" s="934"/>
      <c r="X34" s="934"/>
      <c r="Y34" s="934"/>
      <c r="Z34" s="934"/>
      <c r="AA34" s="934"/>
      <c r="AB34" s="934"/>
      <c r="AC34" s="934"/>
      <c r="AD34" s="934"/>
      <c r="AE34" s="934"/>
      <c r="AF34" s="935"/>
      <c r="AG34" s="936"/>
      <c r="AH34" s="934"/>
      <c r="AI34" s="934"/>
      <c r="AJ34" s="934"/>
      <c r="AK34" s="934"/>
      <c r="AL34" s="934"/>
      <c r="AM34" s="934"/>
      <c r="AN34" s="934"/>
      <c r="AO34" s="934"/>
      <c r="AP34" s="934"/>
      <c r="AQ34" s="934"/>
      <c r="AR34" s="937"/>
    </row>
    <row r="35" spans="1:44" ht="21" customHeight="1" thickBot="1">
      <c r="A35" s="1003" t="s">
        <v>455</v>
      </c>
      <c r="B35" s="1004"/>
      <c r="C35" s="1004"/>
      <c r="D35" s="1004"/>
      <c r="E35" s="1004"/>
      <c r="F35" s="1004"/>
      <c r="G35" s="1004"/>
      <c r="H35" s="1005"/>
      <c r="I35" s="1006"/>
      <c r="J35" s="1007"/>
      <c r="K35" s="1007"/>
      <c r="L35" s="1007"/>
      <c r="M35" s="1006"/>
      <c r="N35" s="1007"/>
      <c r="O35" s="1007"/>
      <c r="P35" s="1007"/>
      <c r="Q35" s="1006"/>
      <c r="R35" s="1007"/>
      <c r="S35" s="1007"/>
      <c r="T35" s="1007"/>
      <c r="U35" s="1017"/>
      <c r="V35" s="1018"/>
      <c r="W35" s="1018"/>
      <c r="X35" s="1018"/>
      <c r="Y35" s="1018"/>
      <c r="Z35" s="1018"/>
      <c r="AA35" s="1018"/>
      <c r="AB35" s="1018"/>
      <c r="AC35" s="1018"/>
      <c r="AD35" s="1018"/>
      <c r="AE35" s="1018"/>
      <c r="AF35" s="1018"/>
      <c r="AG35" s="1018"/>
      <c r="AH35" s="1018"/>
      <c r="AI35" s="1018"/>
      <c r="AJ35" s="1018"/>
      <c r="AK35" s="1018"/>
      <c r="AL35" s="1018"/>
      <c r="AM35" s="1018"/>
      <c r="AN35" s="1018"/>
      <c r="AO35" s="1018"/>
      <c r="AP35" s="1018"/>
      <c r="AQ35" s="1018"/>
      <c r="AR35" s="1019"/>
    </row>
    <row r="36" spans="1:44" ht="6.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row>
    <row r="37" spans="1:44" s="266" customFormat="1" ht="18.75" customHeight="1">
      <c r="A37" s="251" t="s">
        <v>412</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row>
    <row r="38" spans="1:44" ht="21" customHeight="1">
      <c r="A38" s="862" t="s">
        <v>411</v>
      </c>
      <c r="B38" s="862"/>
      <c r="C38" s="862"/>
      <c r="D38" s="862"/>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862"/>
      <c r="AF38" s="862"/>
      <c r="AG38" s="862"/>
      <c r="AH38" s="862"/>
      <c r="AI38" s="862"/>
      <c r="AJ38" s="862"/>
      <c r="AK38" s="862"/>
      <c r="AL38" s="862"/>
      <c r="AM38" s="862"/>
      <c r="AN38" s="862"/>
      <c r="AO38" s="862"/>
      <c r="AP38" s="862"/>
      <c r="AQ38" s="862"/>
      <c r="AR38" s="862"/>
    </row>
    <row r="39" spans="1:44" ht="3.75" customHeight="1" thickBot="1">
      <c r="A39" s="50"/>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ht="27" customHeight="1" thickBot="1">
      <c r="A40" s="908" t="s">
        <v>456</v>
      </c>
      <c r="B40" s="909"/>
      <c r="C40" s="909"/>
      <c r="D40" s="910"/>
      <c r="E40" s="911" t="s">
        <v>457</v>
      </c>
      <c r="F40" s="912"/>
      <c r="G40" s="912"/>
      <c r="H40" s="912"/>
      <c r="I40" s="912"/>
      <c r="J40" s="912"/>
      <c r="K40" s="912"/>
      <c r="L40" s="912"/>
      <c r="M40" s="912"/>
      <c r="N40" s="912"/>
      <c r="O40" s="916" t="s">
        <v>458</v>
      </c>
      <c r="P40" s="917"/>
      <c r="Q40" s="917"/>
      <c r="R40" s="917"/>
      <c r="S40" s="917"/>
      <c r="T40" s="918"/>
      <c r="U40" s="924" t="s">
        <v>452</v>
      </c>
      <c r="V40" s="925"/>
      <c r="W40" s="925"/>
      <c r="X40" s="925"/>
      <c r="Y40" s="925"/>
      <c r="Z40" s="925"/>
      <c r="AA40" s="925"/>
      <c r="AB40" s="925"/>
      <c r="AC40" s="925"/>
      <c r="AD40" s="925"/>
      <c r="AE40" s="925"/>
      <c r="AF40" s="925"/>
      <c r="AG40" s="925" t="s">
        <v>453</v>
      </c>
      <c r="AH40" s="925"/>
      <c r="AI40" s="925"/>
      <c r="AJ40" s="925"/>
      <c r="AK40" s="925"/>
      <c r="AL40" s="925"/>
      <c r="AM40" s="925"/>
      <c r="AN40" s="925"/>
      <c r="AO40" s="925"/>
      <c r="AP40" s="925"/>
      <c r="AQ40" s="925"/>
      <c r="AR40" s="941"/>
    </row>
    <row r="41" spans="1:44" ht="19.5" customHeight="1" thickTop="1">
      <c r="A41" s="913" t="s">
        <v>459</v>
      </c>
      <c r="B41" s="914"/>
      <c r="C41" s="914"/>
      <c r="D41" s="914"/>
      <c r="E41" s="915" t="s">
        <v>493</v>
      </c>
      <c r="F41" s="915"/>
      <c r="G41" s="915"/>
      <c r="H41" s="915"/>
      <c r="I41" s="915"/>
      <c r="J41" s="915"/>
      <c r="K41" s="915"/>
      <c r="L41" s="915"/>
      <c r="M41" s="915"/>
      <c r="N41" s="915"/>
      <c r="O41" s="919" t="s">
        <v>494</v>
      </c>
      <c r="P41" s="920"/>
      <c r="Q41" s="920"/>
      <c r="R41" s="920"/>
      <c r="S41" s="920"/>
      <c r="T41" s="921"/>
      <c r="U41" s="927" t="s">
        <v>495</v>
      </c>
      <c r="V41" s="927"/>
      <c r="W41" s="927"/>
      <c r="X41" s="927"/>
      <c r="Y41" s="927"/>
      <c r="Z41" s="927"/>
      <c r="AA41" s="927"/>
      <c r="AB41" s="927"/>
      <c r="AC41" s="927"/>
      <c r="AD41" s="927"/>
      <c r="AE41" s="927"/>
      <c r="AF41" s="938"/>
      <c r="AG41" s="926" t="s">
        <v>496</v>
      </c>
      <c r="AH41" s="927"/>
      <c r="AI41" s="927"/>
      <c r="AJ41" s="927"/>
      <c r="AK41" s="927"/>
      <c r="AL41" s="927"/>
      <c r="AM41" s="927"/>
      <c r="AN41" s="927"/>
      <c r="AO41" s="927"/>
      <c r="AP41" s="927"/>
      <c r="AQ41" s="927"/>
      <c r="AR41" s="928"/>
    </row>
    <row r="42" spans="1:44" ht="20.25" customHeight="1">
      <c r="A42" s="939" t="s">
        <v>497</v>
      </c>
      <c r="B42" s="940"/>
      <c r="C42" s="940"/>
      <c r="D42" s="940"/>
      <c r="E42" s="922"/>
      <c r="F42" s="922"/>
      <c r="G42" s="922"/>
      <c r="H42" s="922"/>
      <c r="I42" s="922"/>
      <c r="J42" s="922"/>
      <c r="K42" s="922"/>
      <c r="L42" s="922"/>
      <c r="M42" s="922"/>
      <c r="N42" s="922"/>
      <c r="O42" s="922"/>
      <c r="P42" s="922"/>
      <c r="Q42" s="922"/>
      <c r="R42" s="922"/>
      <c r="S42" s="922"/>
      <c r="T42" s="923"/>
      <c r="U42" s="934"/>
      <c r="V42" s="934"/>
      <c r="W42" s="934"/>
      <c r="X42" s="934"/>
      <c r="Y42" s="934"/>
      <c r="Z42" s="934"/>
      <c r="AA42" s="934"/>
      <c r="AB42" s="934"/>
      <c r="AC42" s="934"/>
      <c r="AD42" s="934"/>
      <c r="AE42" s="934"/>
      <c r="AF42" s="935"/>
      <c r="AG42" s="936"/>
      <c r="AH42" s="934"/>
      <c r="AI42" s="934"/>
      <c r="AJ42" s="934"/>
      <c r="AK42" s="934"/>
      <c r="AL42" s="934"/>
      <c r="AM42" s="934"/>
      <c r="AN42" s="934"/>
      <c r="AO42" s="934"/>
      <c r="AP42" s="934"/>
      <c r="AQ42" s="934"/>
      <c r="AR42" s="937"/>
    </row>
    <row r="43" spans="1:44" ht="20.25" customHeight="1">
      <c r="A43" s="939" t="s">
        <v>498</v>
      </c>
      <c r="B43" s="940"/>
      <c r="C43" s="940"/>
      <c r="D43" s="940"/>
      <c r="E43" s="922"/>
      <c r="F43" s="922"/>
      <c r="G43" s="922"/>
      <c r="H43" s="922"/>
      <c r="I43" s="922"/>
      <c r="J43" s="922"/>
      <c r="K43" s="922"/>
      <c r="L43" s="922"/>
      <c r="M43" s="922"/>
      <c r="N43" s="922"/>
      <c r="O43" s="922"/>
      <c r="P43" s="922"/>
      <c r="Q43" s="922"/>
      <c r="R43" s="922"/>
      <c r="S43" s="922"/>
      <c r="T43" s="923"/>
      <c r="U43" s="934"/>
      <c r="V43" s="934"/>
      <c r="W43" s="934"/>
      <c r="X43" s="934"/>
      <c r="Y43" s="934"/>
      <c r="Z43" s="934"/>
      <c r="AA43" s="934"/>
      <c r="AB43" s="934"/>
      <c r="AC43" s="934"/>
      <c r="AD43" s="934"/>
      <c r="AE43" s="934"/>
      <c r="AF43" s="935"/>
      <c r="AG43" s="936"/>
      <c r="AH43" s="934"/>
      <c r="AI43" s="934"/>
      <c r="AJ43" s="934"/>
      <c r="AK43" s="934"/>
      <c r="AL43" s="934"/>
      <c r="AM43" s="934"/>
      <c r="AN43" s="934"/>
      <c r="AO43" s="934"/>
      <c r="AP43" s="934"/>
      <c r="AQ43" s="934"/>
      <c r="AR43" s="937"/>
    </row>
    <row r="44" spans="1:44" ht="20.25" customHeight="1">
      <c r="A44" s="939" t="s">
        <v>499</v>
      </c>
      <c r="B44" s="940"/>
      <c r="C44" s="940"/>
      <c r="D44" s="940"/>
      <c r="E44" s="922"/>
      <c r="F44" s="922"/>
      <c r="G44" s="922"/>
      <c r="H44" s="922"/>
      <c r="I44" s="922"/>
      <c r="J44" s="922"/>
      <c r="K44" s="922"/>
      <c r="L44" s="922"/>
      <c r="M44" s="922"/>
      <c r="N44" s="922"/>
      <c r="O44" s="922"/>
      <c r="P44" s="922"/>
      <c r="Q44" s="922"/>
      <c r="R44" s="922"/>
      <c r="S44" s="922"/>
      <c r="T44" s="923"/>
      <c r="U44" s="934"/>
      <c r="V44" s="934"/>
      <c r="W44" s="934"/>
      <c r="X44" s="934"/>
      <c r="Y44" s="934"/>
      <c r="Z44" s="934"/>
      <c r="AA44" s="934"/>
      <c r="AB44" s="934"/>
      <c r="AC44" s="934"/>
      <c r="AD44" s="934"/>
      <c r="AE44" s="934"/>
      <c r="AF44" s="935"/>
      <c r="AG44" s="936"/>
      <c r="AH44" s="934"/>
      <c r="AI44" s="934"/>
      <c r="AJ44" s="934"/>
      <c r="AK44" s="934"/>
      <c r="AL44" s="934"/>
      <c r="AM44" s="934"/>
      <c r="AN44" s="934"/>
      <c r="AO44" s="934"/>
      <c r="AP44" s="934"/>
      <c r="AQ44" s="934"/>
      <c r="AR44" s="937"/>
    </row>
    <row r="45" spans="1:44" ht="20.25" customHeight="1">
      <c r="A45" s="939" t="s">
        <v>500</v>
      </c>
      <c r="B45" s="940"/>
      <c r="C45" s="940"/>
      <c r="D45" s="940"/>
      <c r="E45" s="922"/>
      <c r="F45" s="922"/>
      <c r="G45" s="922"/>
      <c r="H45" s="922"/>
      <c r="I45" s="922"/>
      <c r="J45" s="922"/>
      <c r="K45" s="922"/>
      <c r="L45" s="922"/>
      <c r="M45" s="922"/>
      <c r="N45" s="922"/>
      <c r="O45" s="922"/>
      <c r="P45" s="922"/>
      <c r="Q45" s="922"/>
      <c r="R45" s="922"/>
      <c r="S45" s="922"/>
      <c r="T45" s="923"/>
      <c r="U45" s="934"/>
      <c r="V45" s="934"/>
      <c r="W45" s="934"/>
      <c r="X45" s="934"/>
      <c r="Y45" s="934"/>
      <c r="Z45" s="934"/>
      <c r="AA45" s="934"/>
      <c r="AB45" s="934"/>
      <c r="AC45" s="934"/>
      <c r="AD45" s="934"/>
      <c r="AE45" s="934"/>
      <c r="AF45" s="935"/>
      <c r="AG45" s="936"/>
      <c r="AH45" s="934"/>
      <c r="AI45" s="934"/>
      <c r="AJ45" s="934"/>
      <c r="AK45" s="934"/>
      <c r="AL45" s="934"/>
      <c r="AM45" s="934"/>
      <c r="AN45" s="934"/>
      <c r="AO45" s="934"/>
      <c r="AP45" s="934"/>
      <c r="AQ45" s="934"/>
      <c r="AR45" s="937"/>
    </row>
    <row r="46" spans="1:44" ht="20.25" customHeight="1" thickBot="1">
      <c r="A46" s="1014" t="s">
        <v>501</v>
      </c>
      <c r="B46" s="1015"/>
      <c r="C46" s="1015"/>
      <c r="D46" s="1015"/>
      <c r="E46" s="1008"/>
      <c r="F46" s="1008"/>
      <c r="G46" s="1008"/>
      <c r="H46" s="1008"/>
      <c r="I46" s="1008"/>
      <c r="J46" s="1008"/>
      <c r="K46" s="1008"/>
      <c r="L46" s="1008"/>
      <c r="M46" s="1008"/>
      <c r="N46" s="1008"/>
      <c r="O46" s="1008"/>
      <c r="P46" s="1008"/>
      <c r="Q46" s="1008"/>
      <c r="R46" s="1008"/>
      <c r="S46" s="1008"/>
      <c r="T46" s="1009"/>
      <c r="U46" s="1010"/>
      <c r="V46" s="1010"/>
      <c r="W46" s="1010"/>
      <c r="X46" s="1010"/>
      <c r="Y46" s="1010"/>
      <c r="Z46" s="1010"/>
      <c r="AA46" s="1010"/>
      <c r="AB46" s="1010"/>
      <c r="AC46" s="1010"/>
      <c r="AD46" s="1010"/>
      <c r="AE46" s="1010"/>
      <c r="AF46" s="1011"/>
      <c r="AG46" s="1012"/>
      <c r="AH46" s="1010"/>
      <c r="AI46" s="1010"/>
      <c r="AJ46" s="1010"/>
      <c r="AK46" s="1010"/>
      <c r="AL46" s="1010"/>
      <c r="AM46" s="1010"/>
      <c r="AN46" s="1010"/>
      <c r="AO46" s="1010"/>
      <c r="AP46" s="1010"/>
      <c r="AQ46" s="1010"/>
      <c r="AR46" s="1013"/>
    </row>
    <row r="47" spans="1:44" ht="30" customHeight="1">
      <c r="A47" s="129"/>
      <c r="B47" s="933" t="s">
        <v>502</v>
      </c>
      <c r="C47" s="933"/>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row>
    <row r="48" spans="1:44" s="266" customFormat="1" ht="18.75" customHeight="1">
      <c r="A48" s="251" t="s">
        <v>503</v>
      </c>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row>
    <row r="49" spans="1:44" ht="151.5" customHeight="1">
      <c r="A49" s="807"/>
      <c r="B49" s="808"/>
      <c r="C49" s="808"/>
      <c r="D49" s="808"/>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row>
    <row r="50" spans="1:44" ht="20.25" customHeight="1">
      <c r="A50" s="50"/>
      <c r="B50" s="22"/>
      <c r="C50" s="22"/>
      <c r="D50" s="128" t="s">
        <v>504</v>
      </c>
      <c r="E50" s="22"/>
      <c r="F50" s="22"/>
      <c r="G50" s="22"/>
      <c r="H50" s="22"/>
      <c r="I50" s="22"/>
      <c r="J50" s="22"/>
      <c r="K50" s="22"/>
      <c r="L50" s="22"/>
      <c r="M50" s="22"/>
      <c r="N50" s="22"/>
      <c r="O50" s="22"/>
      <c r="P50" s="22"/>
      <c r="Q50" s="128" t="s">
        <v>505</v>
      </c>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row>
    <row r="51" spans="1:44" ht="13.5">
      <c r="A51" s="29"/>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30"/>
    </row>
    <row r="52" spans="1:44" ht="1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row>
  </sheetData>
  <sheetProtection password="CACF" sheet="1" objects="1" scenarios="1" selectLockedCells="1"/>
  <mergeCells count="102">
    <mergeCell ref="C5:AR7"/>
    <mergeCell ref="C9:AR10"/>
    <mergeCell ref="A43:D43"/>
    <mergeCell ref="E43:N43"/>
    <mergeCell ref="U35:AR35"/>
    <mergeCell ref="A42:D42"/>
    <mergeCell ref="E42:N42"/>
    <mergeCell ref="O42:T42"/>
    <mergeCell ref="U42:AF42"/>
    <mergeCell ref="AG42:AR42"/>
    <mergeCell ref="AG46:AR46"/>
    <mergeCell ref="A45:D45"/>
    <mergeCell ref="E45:N45"/>
    <mergeCell ref="O45:T45"/>
    <mergeCell ref="U45:AF45"/>
    <mergeCell ref="AG45:AR45"/>
    <mergeCell ref="A46:D46"/>
    <mergeCell ref="E46:N46"/>
    <mergeCell ref="A35:H35"/>
    <mergeCell ref="I35:L35"/>
    <mergeCell ref="M35:P35"/>
    <mergeCell ref="Q35:T35"/>
    <mergeCell ref="O46:T46"/>
    <mergeCell ref="U46:AF46"/>
    <mergeCell ref="Q33:T33"/>
    <mergeCell ref="U33:AF33"/>
    <mergeCell ref="AG33:AR33"/>
    <mergeCell ref="G34:H34"/>
    <mergeCell ref="I34:L34"/>
    <mergeCell ref="M34:P34"/>
    <mergeCell ref="Q34:T34"/>
    <mergeCell ref="U34:AF34"/>
    <mergeCell ref="AG34:AR34"/>
    <mergeCell ref="Q31:T31"/>
    <mergeCell ref="U31:AF31"/>
    <mergeCell ref="AG31:AR31"/>
    <mergeCell ref="G32:H32"/>
    <mergeCell ref="I32:L32"/>
    <mergeCell ref="M32:P32"/>
    <mergeCell ref="Q32:T32"/>
    <mergeCell ref="U32:AF32"/>
    <mergeCell ref="AG32:AR32"/>
    <mergeCell ref="A31:F34"/>
    <mergeCell ref="G31:H31"/>
    <mergeCell ref="I31:L31"/>
    <mergeCell ref="M31:P31"/>
    <mergeCell ref="G33:H33"/>
    <mergeCell ref="I33:L33"/>
    <mergeCell ref="M33:P33"/>
    <mergeCell ref="A30:H30"/>
    <mergeCell ref="I30:L30"/>
    <mergeCell ref="M30:P30"/>
    <mergeCell ref="Q30:T30"/>
    <mergeCell ref="U30:AF30"/>
    <mergeCell ref="AG30:AR30"/>
    <mergeCell ref="I25:O25"/>
    <mergeCell ref="P25:AR25"/>
    <mergeCell ref="V23:Y23"/>
    <mergeCell ref="Z23:AE23"/>
    <mergeCell ref="AF23:AH23"/>
    <mergeCell ref="AI23:AO23"/>
    <mergeCell ref="J23:P23"/>
    <mergeCell ref="U41:AF41"/>
    <mergeCell ref="A44:D44"/>
    <mergeCell ref="AG40:AR40"/>
    <mergeCell ref="A21:H21"/>
    <mergeCell ref="I21:AR21"/>
    <mergeCell ref="A22:H25"/>
    <mergeCell ref="I22:L22"/>
    <mergeCell ref="M22:AR22"/>
    <mergeCell ref="AP23:AR23"/>
    <mergeCell ref="I24:AR24"/>
    <mergeCell ref="A1:AR1"/>
    <mergeCell ref="B29:F29"/>
    <mergeCell ref="A16:H16"/>
    <mergeCell ref="B47:AR47"/>
    <mergeCell ref="U43:AF43"/>
    <mergeCell ref="AG43:AR43"/>
    <mergeCell ref="E44:N44"/>
    <mergeCell ref="O44:T44"/>
    <mergeCell ref="U44:AF44"/>
    <mergeCell ref="AG44:AR44"/>
    <mergeCell ref="A49:AR49"/>
    <mergeCell ref="A40:D40"/>
    <mergeCell ref="E40:N40"/>
    <mergeCell ref="A41:D41"/>
    <mergeCell ref="E41:N41"/>
    <mergeCell ref="O40:T40"/>
    <mergeCell ref="O41:T41"/>
    <mergeCell ref="O43:T43"/>
    <mergeCell ref="U40:AF40"/>
    <mergeCell ref="AG41:AR41"/>
    <mergeCell ref="AE2:AI2"/>
    <mergeCell ref="AJ2:AR2"/>
    <mergeCell ref="A28:AR28"/>
    <mergeCell ref="A38:AR38"/>
    <mergeCell ref="I20:AR20"/>
    <mergeCell ref="I16:AF16"/>
    <mergeCell ref="A19:H20"/>
    <mergeCell ref="I19:L19"/>
    <mergeCell ref="M19:AR19"/>
    <mergeCell ref="Q23:U23"/>
  </mergeCells>
  <dataValidations count="4">
    <dataValidation allowBlank="1" showInputMessage="1" showErrorMessage="1" imeMode="off" sqref="I21:AR21 AJ2:AR2 A2:AC2 E42:T46 I16:J16 I31:T35 J23:P23"/>
    <dataValidation allowBlank="1" showInputMessage="1" showErrorMessage="1" imeMode="hiragana" sqref="I24:AR24 U42:AR46 U31:AR34 P25:AR25 I20:AR20 Z23:AE23 AI23:AO23 Q23"/>
    <dataValidation allowBlank="1" showErrorMessage="1" sqref="A22"/>
    <dataValidation allowBlank="1" showInputMessage="1" showErrorMessage="1" imeMode="fullKatakana" sqref="M22:AR22 M19:AR19"/>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dimension ref="A1:AS46"/>
  <sheetViews>
    <sheetView showGridLines="0" view="pageLayout" workbookViewId="0" topLeftCell="A1">
      <selection activeCell="I12" sqref="I12:AR12"/>
    </sheetView>
  </sheetViews>
  <sheetFormatPr defaultColWidth="9.00390625" defaultRowHeight="13.5"/>
  <cols>
    <col min="1" max="42" width="2.75390625" style="7" customWidth="1"/>
    <col min="43" max="43" width="2.875" style="7" customWidth="1"/>
    <col min="44" max="44" width="2.75390625" style="7" customWidth="1"/>
    <col min="45" max="16384" width="9.00390625" style="267" customWidth="1"/>
  </cols>
  <sheetData>
    <row r="1" spans="1:44" s="265" customFormat="1" ht="24.75" customHeight="1">
      <c r="A1" s="508" t="s">
        <v>175</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row>
    <row r="2" spans="1:44" s="265" customFormat="1" ht="22.5" customHeight="1">
      <c r="A2" s="26"/>
      <c r="B2" s="26"/>
      <c r="C2" s="26"/>
      <c r="D2" s="26"/>
      <c r="E2" s="26"/>
      <c r="F2" s="26"/>
      <c r="G2" s="26"/>
      <c r="H2" s="26"/>
      <c r="I2" s="26"/>
      <c r="J2" s="134"/>
      <c r="K2" s="134"/>
      <c r="L2" s="134"/>
      <c r="M2" s="134"/>
      <c r="N2" s="135"/>
      <c r="O2" s="134" t="s">
        <v>171</v>
      </c>
      <c r="P2" s="134"/>
      <c r="Q2" s="134"/>
      <c r="R2" s="134"/>
      <c r="S2" s="136"/>
      <c r="T2" s="137"/>
      <c r="U2" s="137"/>
      <c r="V2" s="137"/>
      <c r="W2" s="137"/>
      <c r="X2" s="137"/>
      <c r="Y2" s="137"/>
      <c r="Z2" s="137"/>
      <c r="AA2" s="137"/>
      <c r="AB2" s="137"/>
      <c r="AC2" s="137"/>
      <c r="AD2" s="3"/>
      <c r="AE2" s="509" t="s">
        <v>552</v>
      </c>
      <c r="AF2" s="509"/>
      <c r="AG2" s="509"/>
      <c r="AH2" s="509"/>
      <c r="AI2" s="509"/>
      <c r="AJ2" s="582">
        <f>IF('お客様情報'!AJ3="","",'お客様情報'!AJ3)</f>
      </c>
      <c r="AK2" s="582"/>
      <c r="AL2" s="582"/>
      <c r="AM2" s="582"/>
      <c r="AN2" s="582"/>
      <c r="AO2" s="582"/>
      <c r="AP2" s="582"/>
      <c r="AQ2" s="582"/>
      <c r="AR2" s="582"/>
    </row>
    <row r="3" spans="1:44" s="266" customFormat="1" ht="51" customHeight="1">
      <c r="A3" s="189"/>
      <c r="B3" s="807" t="s">
        <v>627</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row>
    <row r="4" spans="1:44" s="266" customFormat="1" ht="18" customHeight="1">
      <c r="A4" s="251" t="s">
        <v>506</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row>
    <row r="5" spans="1:44" s="266" customFormat="1" ht="39.75" customHeight="1">
      <c r="A5" s="807"/>
      <c r="B5" s="808"/>
      <c r="C5" s="808"/>
      <c r="D5" s="808"/>
      <c r="E5" s="808"/>
      <c r="F5" s="808"/>
      <c r="G5" s="808"/>
      <c r="H5" s="808"/>
      <c r="I5" s="808"/>
      <c r="J5" s="808"/>
      <c r="K5" s="808"/>
      <c r="L5" s="808"/>
      <c r="M5" s="808"/>
      <c r="N5" s="808"/>
      <c r="O5" s="808"/>
      <c r="P5" s="808"/>
      <c r="Q5" s="808"/>
      <c r="R5" s="808"/>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row>
    <row r="6" spans="1:44" ht="63" customHeight="1">
      <c r="A6" s="862"/>
      <c r="B6" s="862"/>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row>
    <row r="7" spans="1:44" s="266" customFormat="1" ht="27.75" customHeight="1">
      <c r="A7" s="1081" t="s">
        <v>174</v>
      </c>
      <c r="B7" s="1082"/>
      <c r="C7" s="1082"/>
      <c r="D7" s="1082"/>
      <c r="E7" s="1082"/>
      <c r="F7" s="1082"/>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2"/>
    </row>
    <row r="8" spans="1:44" s="266" customFormat="1" ht="18.75" customHeight="1">
      <c r="A8" s="251" t="s">
        <v>507</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44" s="266" customFormat="1" ht="16.5" customHeight="1">
      <c r="A9" s="251"/>
      <c r="B9" s="252"/>
      <c r="C9" s="2"/>
      <c r="D9" s="252"/>
      <c r="E9" s="188" t="s">
        <v>508</v>
      </c>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row>
    <row r="10" spans="1:44" s="266" customFormat="1" ht="16.5" customHeight="1">
      <c r="A10" s="251"/>
      <c r="B10" s="252"/>
      <c r="C10" s="2"/>
      <c r="D10" s="252"/>
      <c r="E10" s="188" t="s">
        <v>509</v>
      </c>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row>
    <row r="11" spans="1:44" s="266" customFormat="1" ht="18.75" customHeight="1" thickBot="1">
      <c r="A11" s="91" t="s">
        <v>510</v>
      </c>
      <c r="B11" s="252"/>
      <c r="C11" s="188"/>
      <c r="D11" s="252"/>
      <c r="E11" s="252"/>
      <c r="F11" s="252"/>
      <c r="G11" s="252"/>
      <c r="H11" s="252"/>
      <c r="I11" s="252"/>
      <c r="J11" s="252"/>
      <c r="K11" s="252"/>
      <c r="L11" s="252"/>
      <c r="M11" s="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row>
    <row r="12" spans="1:45" s="269" customFormat="1" ht="27" customHeight="1">
      <c r="A12" s="1020" t="s">
        <v>511</v>
      </c>
      <c r="B12" s="1021"/>
      <c r="C12" s="1021"/>
      <c r="D12" s="1021"/>
      <c r="E12" s="1021"/>
      <c r="F12" s="1021"/>
      <c r="G12" s="1021"/>
      <c r="H12" s="1022"/>
      <c r="I12" s="1074"/>
      <c r="J12" s="1075"/>
      <c r="K12" s="1075"/>
      <c r="L12" s="1075"/>
      <c r="M12" s="1075"/>
      <c r="N12" s="1075"/>
      <c r="O12" s="1075"/>
      <c r="P12" s="1075"/>
      <c r="Q12" s="1075"/>
      <c r="R12" s="1075"/>
      <c r="S12" s="1075"/>
      <c r="T12" s="1075"/>
      <c r="U12" s="1075"/>
      <c r="V12" s="1075"/>
      <c r="W12" s="1075"/>
      <c r="X12" s="1075"/>
      <c r="Y12" s="1075"/>
      <c r="Z12" s="1075"/>
      <c r="AA12" s="1075"/>
      <c r="AB12" s="1075"/>
      <c r="AC12" s="1075"/>
      <c r="AD12" s="1075"/>
      <c r="AE12" s="1075"/>
      <c r="AF12" s="1075"/>
      <c r="AG12" s="1075"/>
      <c r="AH12" s="1075"/>
      <c r="AI12" s="1075"/>
      <c r="AJ12" s="1075"/>
      <c r="AK12" s="1075"/>
      <c r="AL12" s="1075"/>
      <c r="AM12" s="1075"/>
      <c r="AN12" s="1075"/>
      <c r="AO12" s="1075"/>
      <c r="AP12" s="1075"/>
      <c r="AQ12" s="1075"/>
      <c r="AR12" s="1076"/>
      <c r="AS12" s="268"/>
    </row>
    <row r="13" spans="1:44" s="269" customFormat="1" ht="27" customHeight="1">
      <c r="A13" s="1023" t="s">
        <v>538</v>
      </c>
      <c r="B13" s="1024"/>
      <c r="C13" s="1024"/>
      <c r="D13" s="1024"/>
      <c r="E13" s="1024"/>
      <c r="F13" s="1024"/>
      <c r="G13" s="1024"/>
      <c r="H13" s="1025"/>
      <c r="I13" s="1026"/>
      <c r="J13" s="1027"/>
      <c r="K13" s="1027"/>
      <c r="L13" s="1027"/>
      <c r="M13" s="1027"/>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27"/>
      <c r="AL13" s="1027"/>
      <c r="AM13" s="1027"/>
      <c r="AN13" s="1027"/>
      <c r="AO13" s="1027"/>
      <c r="AP13" s="1027"/>
      <c r="AQ13" s="1027"/>
      <c r="AR13" s="1028"/>
    </row>
    <row r="14" spans="1:44" s="269" customFormat="1" ht="27" customHeight="1">
      <c r="A14" s="1023" t="s">
        <v>539</v>
      </c>
      <c r="B14" s="1024"/>
      <c r="C14" s="1024"/>
      <c r="D14" s="1024"/>
      <c r="E14" s="1024"/>
      <c r="F14" s="1024"/>
      <c r="G14" s="1024"/>
      <c r="H14" s="1025"/>
      <c r="I14" s="1026"/>
      <c r="J14" s="1027"/>
      <c r="K14" s="1027"/>
      <c r="L14" s="1027"/>
      <c r="M14" s="1027"/>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7"/>
      <c r="AL14" s="1027"/>
      <c r="AM14" s="1027"/>
      <c r="AN14" s="1027"/>
      <c r="AO14" s="1027"/>
      <c r="AP14" s="1027"/>
      <c r="AQ14" s="1027"/>
      <c r="AR14" s="1028"/>
    </row>
    <row r="15" spans="1:44" s="269" customFormat="1" ht="16.5" customHeight="1">
      <c r="A15" s="948" t="s">
        <v>540</v>
      </c>
      <c r="B15" s="949"/>
      <c r="C15" s="949"/>
      <c r="D15" s="949"/>
      <c r="E15" s="949"/>
      <c r="F15" s="949"/>
      <c r="G15" s="949"/>
      <c r="H15" s="950"/>
      <c r="I15" s="957" t="s">
        <v>532</v>
      </c>
      <c r="J15" s="958"/>
      <c r="K15" s="958"/>
      <c r="L15" s="959"/>
      <c r="M15" s="960"/>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2"/>
    </row>
    <row r="16" spans="1:44" s="269" customFormat="1" ht="24" customHeight="1">
      <c r="A16" s="951"/>
      <c r="B16" s="952"/>
      <c r="C16" s="952"/>
      <c r="D16" s="952"/>
      <c r="E16" s="952"/>
      <c r="F16" s="952"/>
      <c r="G16" s="952"/>
      <c r="H16" s="953"/>
      <c r="I16" s="126" t="s">
        <v>631</v>
      </c>
      <c r="J16" s="976"/>
      <c r="K16" s="977"/>
      <c r="L16" s="977"/>
      <c r="M16" s="977"/>
      <c r="N16" s="977"/>
      <c r="O16" s="977"/>
      <c r="P16" s="978"/>
      <c r="Q16" s="906"/>
      <c r="R16" s="907"/>
      <c r="S16" s="907"/>
      <c r="T16" s="907"/>
      <c r="U16" s="907"/>
      <c r="V16" s="973" t="s">
        <v>534</v>
      </c>
      <c r="W16" s="952"/>
      <c r="X16" s="952"/>
      <c r="Y16" s="952"/>
      <c r="Z16" s="974"/>
      <c r="AA16" s="975"/>
      <c r="AB16" s="975"/>
      <c r="AC16" s="975"/>
      <c r="AD16" s="975"/>
      <c r="AE16" s="975"/>
      <c r="AF16" s="973" t="s">
        <v>535</v>
      </c>
      <c r="AG16" s="952"/>
      <c r="AH16" s="952"/>
      <c r="AI16" s="974"/>
      <c r="AJ16" s="974"/>
      <c r="AK16" s="974"/>
      <c r="AL16" s="974"/>
      <c r="AM16" s="974"/>
      <c r="AN16" s="974"/>
      <c r="AO16" s="974"/>
      <c r="AP16" s="963" t="s">
        <v>536</v>
      </c>
      <c r="AQ16" s="964"/>
      <c r="AR16" s="965"/>
    </row>
    <row r="17" spans="1:44" s="269" customFormat="1" ht="24" customHeight="1">
      <c r="A17" s="951"/>
      <c r="B17" s="952"/>
      <c r="C17" s="952"/>
      <c r="D17" s="952"/>
      <c r="E17" s="952"/>
      <c r="F17" s="952"/>
      <c r="G17" s="952"/>
      <c r="H17" s="953"/>
      <c r="I17" s="966"/>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7"/>
      <c r="AL17" s="967"/>
      <c r="AM17" s="967"/>
      <c r="AN17" s="967"/>
      <c r="AO17" s="967"/>
      <c r="AP17" s="967"/>
      <c r="AQ17" s="967"/>
      <c r="AR17" s="968"/>
    </row>
    <row r="18" spans="1:44" s="269" customFormat="1" ht="24" customHeight="1">
      <c r="A18" s="951"/>
      <c r="B18" s="952"/>
      <c r="C18" s="952"/>
      <c r="D18" s="952"/>
      <c r="E18" s="952"/>
      <c r="F18" s="952"/>
      <c r="G18" s="952"/>
      <c r="H18" s="953"/>
      <c r="I18" s="963" t="s">
        <v>537</v>
      </c>
      <c r="J18" s="963"/>
      <c r="K18" s="963"/>
      <c r="L18" s="963"/>
      <c r="M18" s="963"/>
      <c r="N18" s="963"/>
      <c r="O18" s="964"/>
      <c r="P18" s="1078"/>
      <c r="Q18" s="1078"/>
      <c r="R18" s="1078"/>
      <c r="S18" s="1078"/>
      <c r="T18" s="1078"/>
      <c r="U18" s="1078"/>
      <c r="V18" s="1078"/>
      <c r="W18" s="1078"/>
      <c r="X18" s="1078"/>
      <c r="Y18" s="1078"/>
      <c r="Z18" s="1078"/>
      <c r="AA18" s="1078"/>
      <c r="AB18" s="1078"/>
      <c r="AC18" s="1078"/>
      <c r="AD18" s="1078"/>
      <c r="AE18" s="1078"/>
      <c r="AF18" s="1078"/>
      <c r="AG18" s="1078"/>
      <c r="AH18" s="1078"/>
      <c r="AI18" s="1078"/>
      <c r="AJ18" s="1078"/>
      <c r="AK18" s="1078"/>
      <c r="AL18" s="1078"/>
      <c r="AM18" s="1078"/>
      <c r="AN18" s="1078"/>
      <c r="AO18" s="1078"/>
      <c r="AP18" s="1078"/>
      <c r="AQ18" s="1078"/>
      <c r="AR18" s="1079"/>
    </row>
    <row r="19" spans="1:44" s="269" customFormat="1" ht="27" customHeight="1">
      <c r="A19" s="1060" t="s">
        <v>541</v>
      </c>
      <c r="B19" s="1058"/>
      <c r="C19" s="1058"/>
      <c r="D19" s="1058"/>
      <c r="E19" s="1058"/>
      <c r="F19" s="1058"/>
      <c r="G19" s="1058"/>
      <c r="H19" s="1059"/>
      <c r="I19" s="1026"/>
      <c r="J19" s="1027"/>
      <c r="K19" s="1027"/>
      <c r="L19" s="1027"/>
      <c r="M19" s="1027"/>
      <c r="N19" s="1027"/>
      <c r="O19" s="1027"/>
      <c r="P19" s="1027"/>
      <c r="Q19" s="1027"/>
      <c r="R19" s="1027"/>
      <c r="S19" s="1027"/>
      <c r="T19" s="1027"/>
      <c r="U19" s="1027"/>
      <c r="V19" s="1080"/>
      <c r="W19" s="1057" t="s">
        <v>542</v>
      </c>
      <c r="X19" s="1058"/>
      <c r="Y19" s="1058"/>
      <c r="Z19" s="1058"/>
      <c r="AA19" s="1058"/>
      <c r="AB19" s="1058"/>
      <c r="AC19" s="1058"/>
      <c r="AD19" s="1059"/>
      <c r="AE19" s="1047"/>
      <c r="AF19" s="1047"/>
      <c r="AG19" s="1047"/>
      <c r="AH19" s="1047"/>
      <c r="AI19" s="1047"/>
      <c r="AJ19" s="1047"/>
      <c r="AK19" s="1047"/>
      <c r="AL19" s="1047"/>
      <c r="AM19" s="1047"/>
      <c r="AN19" s="1047"/>
      <c r="AO19" s="1047"/>
      <c r="AP19" s="1047"/>
      <c r="AQ19" s="1047"/>
      <c r="AR19" s="1048"/>
    </row>
    <row r="20" spans="1:44" s="269" customFormat="1" ht="27" customHeight="1">
      <c r="A20" s="1023" t="s">
        <v>543</v>
      </c>
      <c r="B20" s="1024"/>
      <c r="C20" s="1024"/>
      <c r="D20" s="1024"/>
      <c r="E20" s="1024"/>
      <c r="F20" s="1024"/>
      <c r="G20" s="1024"/>
      <c r="H20" s="1025"/>
      <c r="I20" s="1041"/>
      <c r="J20" s="1042"/>
      <c r="K20" s="1042"/>
      <c r="L20" s="1042"/>
      <c r="M20" s="1042"/>
      <c r="N20" s="1042"/>
      <c r="O20" s="1042"/>
      <c r="P20" s="1042"/>
      <c r="Q20" s="1042"/>
      <c r="R20" s="1042"/>
      <c r="S20" s="1042"/>
      <c r="T20" s="1042"/>
      <c r="U20" s="1042"/>
      <c r="V20" s="1056"/>
      <c r="W20" s="1057" t="s">
        <v>544</v>
      </c>
      <c r="X20" s="1058"/>
      <c r="Y20" s="1058"/>
      <c r="Z20" s="1058"/>
      <c r="AA20" s="1058"/>
      <c r="AB20" s="1058"/>
      <c r="AC20" s="1058"/>
      <c r="AD20" s="1059"/>
      <c r="AE20" s="1041"/>
      <c r="AF20" s="1042"/>
      <c r="AG20" s="1042"/>
      <c r="AH20" s="1042"/>
      <c r="AI20" s="1042"/>
      <c r="AJ20" s="1042"/>
      <c r="AK20" s="1042"/>
      <c r="AL20" s="1042"/>
      <c r="AM20" s="1042"/>
      <c r="AN20" s="1042"/>
      <c r="AO20" s="1042"/>
      <c r="AP20" s="1042"/>
      <c r="AQ20" s="1042"/>
      <c r="AR20" s="1043"/>
    </row>
    <row r="21" spans="1:44" s="269" customFormat="1" ht="27" customHeight="1" thickBot="1">
      <c r="A21" s="1029" t="s">
        <v>545</v>
      </c>
      <c r="B21" s="1030"/>
      <c r="C21" s="1030"/>
      <c r="D21" s="1030"/>
      <c r="E21" s="1030"/>
      <c r="F21" s="1030"/>
      <c r="G21" s="1030"/>
      <c r="H21" s="1031"/>
      <c r="I21" s="1032"/>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3"/>
      <c r="AF21" s="1033"/>
      <c r="AG21" s="1033"/>
      <c r="AH21" s="1033"/>
      <c r="AI21" s="1033"/>
      <c r="AJ21" s="1033"/>
      <c r="AK21" s="1033"/>
      <c r="AL21" s="1033"/>
      <c r="AM21" s="1033"/>
      <c r="AN21" s="1033"/>
      <c r="AO21" s="1033"/>
      <c r="AP21" s="1033"/>
      <c r="AQ21" s="1033"/>
      <c r="AR21" s="1034"/>
    </row>
    <row r="22" spans="1:44" s="266" customFormat="1" ht="18.75" customHeight="1" thickBot="1">
      <c r="A22" s="91" t="s">
        <v>512</v>
      </c>
      <c r="B22" s="252"/>
      <c r="C22" s="188"/>
      <c r="D22" s="252"/>
      <c r="E22" s="252"/>
      <c r="F22" s="252"/>
      <c r="G22" s="252"/>
      <c r="H22" s="252"/>
      <c r="I22" s="252"/>
      <c r="J22" s="252"/>
      <c r="K22" s="252"/>
      <c r="L22" s="252"/>
      <c r="M22" s="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row>
    <row r="23" spans="1:44" s="269" customFormat="1" ht="27.75" customHeight="1">
      <c r="A23" s="1035" t="s">
        <v>176</v>
      </c>
      <c r="B23" s="1036"/>
      <c r="C23" s="1036"/>
      <c r="D23" s="1036"/>
      <c r="E23" s="1036"/>
      <c r="F23" s="1036"/>
      <c r="G23" s="1036"/>
      <c r="H23" s="1037"/>
      <c r="I23" s="1038"/>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c r="AK23" s="1039"/>
      <c r="AL23" s="1039"/>
      <c r="AM23" s="1039"/>
      <c r="AN23" s="1039"/>
      <c r="AO23" s="1039"/>
      <c r="AP23" s="1039"/>
      <c r="AQ23" s="1039"/>
      <c r="AR23" s="1040"/>
    </row>
    <row r="24" spans="1:44" s="269" customFormat="1" ht="27.75" customHeight="1">
      <c r="A24" s="1023" t="s">
        <v>177</v>
      </c>
      <c r="B24" s="1024"/>
      <c r="C24" s="1024"/>
      <c r="D24" s="1024"/>
      <c r="E24" s="1024"/>
      <c r="F24" s="1024"/>
      <c r="G24" s="1024"/>
      <c r="H24" s="1025"/>
      <c r="I24" s="1026"/>
      <c r="J24" s="1027"/>
      <c r="K24" s="1027"/>
      <c r="L24" s="1027"/>
      <c r="M24" s="1027"/>
      <c r="N24" s="1027"/>
      <c r="O24" s="1027"/>
      <c r="P24" s="1027"/>
      <c r="Q24" s="1027"/>
      <c r="R24" s="1027"/>
      <c r="S24" s="1027"/>
      <c r="T24" s="1027"/>
      <c r="U24" s="1027"/>
      <c r="V24" s="1027"/>
      <c r="W24" s="1027"/>
      <c r="X24" s="1027"/>
      <c r="Y24" s="1027"/>
      <c r="Z24" s="1027"/>
      <c r="AA24" s="1027"/>
      <c r="AB24" s="1027"/>
      <c r="AC24" s="1027"/>
      <c r="AD24" s="1027"/>
      <c r="AE24" s="1027"/>
      <c r="AF24" s="1027"/>
      <c r="AG24" s="1027"/>
      <c r="AH24" s="1027"/>
      <c r="AI24" s="1027"/>
      <c r="AJ24" s="1027"/>
      <c r="AK24" s="1027"/>
      <c r="AL24" s="1027"/>
      <c r="AM24" s="1027"/>
      <c r="AN24" s="1027"/>
      <c r="AO24" s="1027"/>
      <c r="AP24" s="1027"/>
      <c r="AQ24" s="1027"/>
      <c r="AR24" s="1028"/>
    </row>
    <row r="25" spans="1:44" s="269" customFormat="1" ht="27.75" customHeight="1" thickBot="1">
      <c r="A25" s="1049" t="s">
        <v>178</v>
      </c>
      <c r="B25" s="1050"/>
      <c r="C25" s="1050"/>
      <c r="D25" s="1050"/>
      <c r="E25" s="1050"/>
      <c r="F25" s="1050"/>
      <c r="G25" s="1050"/>
      <c r="H25" s="1051"/>
      <c r="I25" s="1032"/>
      <c r="J25" s="1033"/>
      <c r="K25" s="1033"/>
      <c r="L25" s="1033"/>
      <c r="M25" s="1033"/>
      <c r="N25" s="1033"/>
      <c r="O25" s="1033"/>
      <c r="P25" s="1033"/>
      <c r="Q25" s="1033"/>
      <c r="R25" s="1033"/>
      <c r="S25" s="1033"/>
      <c r="T25" s="1033"/>
      <c r="U25" s="1033"/>
      <c r="V25" s="1052"/>
      <c r="W25" s="1053" t="s">
        <v>179</v>
      </c>
      <c r="X25" s="1050"/>
      <c r="Y25" s="1050"/>
      <c r="Z25" s="1050"/>
      <c r="AA25" s="1050"/>
      <c r="AB25" s="1050"/>
      <c r="AC25" s="1050"/>
      <c r="AD25" s="1051"/>
      <c r="AE25" s="1054"/>
      <c r="AF25" s="1054"/>
      <c r="AG25" s="1054"/>
      <c r="AH25" s="1054"/>
      <c r="AI25" s="1054"/>
      <c r="AJ25" s="1054"/>
      <c r="AK25" s="1054"/>
      <c r="AL25" s="1054"/>
      <c r="AM25" s="1054"/>
      <c r="AN25" s="1054"/>
      <c r="AO25" s="1054"/>
      <c r="AP25" s="1054"/>
      <c r="AQ25" s="1054"/>
      <c r="AR25" s="1055"/>
    </row>
    <row r="26" spans="1:44" ht="9" customHeight="1">
      <c r="A26" s="129"/>
      <c r="B26" s="129"/>
      <c r="C26" s="129"/>
      <c r="D26" s="129"/>
      <c r="E26" s="130"/>
      <c r="F26" s="130"/>
      <c r="G26" s="130"/>
      <c r="H26" s="130"/>
      <c r="I26" s="130"/>
      <c r="J26" s="130"/>
      <c r="K26" s="130"/>
      <c r="L26" s="130"/>
      <c r="M26" s="130"/>
      <c r="N26" s="130"/>
      <c r="O26" s="130"/>
      <c r="P26" s="130"/>
      <c r="Q26" s="130"/>
      <c r="R26" s="130"/>
      <c r="S26" s="130"/>
      <c r="T26" s="130"/>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row>
    <row r="27" spans="1:44" s="266" customFormat="1" ht="18.75" customHeight="1">
      <c r="A27" s="254" t="s">
        <v>180</v>
      </c>
      <c r="B27" s="252"/>
      <c r="C27" s="252"/>
      <c r="D27" s="252"/>
      <c r="E27" s="252"/>
      <c r="F27" s="252"/>
      <c r="G27" s="252"/>
      <c r="H27" s="252"/>
      <c r="I27" s="252"/>
      <c r="J27" s="252" t="s">
        <v>181</v>
      </c>
      <c r="K27" s="252"/>
      <c r="L27" s="252"/>
      <c r="M27" s="252"/>
      <c r="N27" s="252"/>
      <c r="O27" s="252"/>
      <c r="P27" s="252"/>
      <c r="Q27" s="252"/>
      <c r="R27" s="252"/>
      <c r="S27" s="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row>
    <row r="28" spans="1:44" s="266" customFormat="1" ht="16.5" customHeight="1">
      <c r="A28" s="251"/>
      <c r="B28" s="252"/>
      <c r="C28" s="2"/>
      <c r="D28" s="252"/>
      <c r="E28" s="188" t="s">
        <v>182</v>
      </c>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row>
    <row r="29" spans="1:44" s="266" customFormat="1" ht="16.5" customHeight="1">
      <c r="A29" s="251"/>
      <c r="B29" s="252"/>
      <c r="C29" s="2"/>
      <c r="D29" s="252"/>
      <c r="E29" s="188" t="s">
        <v>183</v>
      </c>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row>
    <row r="30" spans="1:44" s="266" customFormat="1" ht="18.75" customHeight="1" thickBot="1">
      <c r="A30" s="91" t="s">
        <v>510</v>
      </c>
      <c r="B30" s="252"/>
      <c r="C30" s="188"/>
      <c r="D30" s="252"/>
      <c r="E30" s="252"/>
      <c r="F30" s="252"/>
      <c r="G30" s="252"/>
      <c r="H30" s="252"/>
      <c r="I30" s="252"/>
      <c r="J30" s="252"/>
      <c r="K30" s="252"/>
      <c r="L30" s="252"/>
      <c r="M30" s="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row>
    <row r="31" spans="1:45" s="269" customFormat="1" ht="27" customHeight="1">
      <c r="A31" s="1020" t="s">
        <v>511</v>
      </c>
      <c r="B31" s="1021"/>
      <c r="C31" s="1021"/>
      <c r="D31" s="1021"/>
      <c r="E31" s="1021"/>
      <c r="F31" s="1021"/>
      <c r="G31" s="1021"/>
      <c r="H31" s="1022"/>
      <c r="I31" s="1074"/>
      <c r="J31" s="1075"/>
      <c r="K31" s="1075"/>
      <c r="L31" s="1075"/>
      <c r="M31" s="1075"/>
      <c r="N31" s="1075"/>
      <c r="O31" s="1075"/>
      <c r="P31" s="1075"/>
      <c r="Q31" s="1075"/>
      <c r="R31" s="1075"/>
      <c r="S31" s="1075"/>
      <c r="T31" s="1075"/>
      <c r="U31" s="1075"/>
      <c r="V31" s="1075"/>
      <c r="W31" s="1075"/>
      <c r="X31" s="1075"/>
      <c r="Y31" s="1075"/>
      <c r="Z31" s="1075"/>
      <c r="AA31" s="1075"/>
      <c r="AB31" s="1075"/>
      <c r="AC31" s="1075"/>
      <c r="AD31" s="1075"/>
      <c r="AE31" s="1075"/>
      <c r="AF31" s="1075"/>
      <c r="AG31" s="1075"/>
      <c r="AH31" s="1075"/>
      <c r="AI31" s="1075"/>
      <c r="AJ31" s="1075"/>
      <c r="AK31" s="1075"/>
      <c r="AL31" s="1075"/>
      <c r="AM31" s="1075"/>
      <c r="AN31" s="1075"/>
      <c r="AO31" s="1075"/>
      <c r="AP31" s="1075"/>
      <c r="AQ31" s="1075"/>
      <c r="AR31" s="1076"/>
      <c r="AS31" s="268"/>
    </row>
    <row r="32" spans="1:44" s="269" customFormat="1" ht="27" customHeight="1">
      <c r="A32" s="1023" t="s">
        <v>538</v>
      </c>
      <c r="B32" s="1024"/>
      <c r="C32" s="1024"/>
      <c r="D32" s="1024"/>
      <c r="E32" s="1024"/>
      <c r="F32" s="1024"/>
      <c r="G32" s="1024"/>
      <c r="H32" s="1025"/>
      <c r="I32" s="1064"/>
      <c r="J32" s="1065"/>
      <c r="K32" s="1065"/>
      <c r="L32" s="1065"/>
      <c r="M32" s="1065"/>
      <c r="N32" s="1065"/>
      <c r="O32" s="1065"/>
      <c r="P32" s="1065"/>
      <c r="Q32" s="1065"/>
      <c r="R32" s="1065"/>
      <c r="S32" s="1065"/>
      <c r="T32" s="1065"/>
      <c r="U32" s="1065"/>
      <c r="V32" s="1065"/>
      <c r="W32" s="1065"/>
      <c r="X32" s="1065"/>
      <c r="Y32" s="1065"/>
      <c r="Z32" s="1065"/>
      <c r="AA32" s="1065"/>
      <c r="AB32" s="1065"/>
      <c r="AC32" s="1065"/>
      <c r="AD32" s="1065"/>
      <c r="AE32" s="1065"/>
      <c r="AF32" s="1065"/>
      <c r="AG32" s="1065"/>
      <c r="AH32" s="1065"/>
      <c r="AI32" s="1065"/>
      <c r="AJ32" s="1065"/>
      <c r="AK32" s="1065"/>
      <c r="AL32" s="1065"/>
      <c r="AM32" s="1065"/>
      <c r="AN32" s="1065"/>
      <c r="AO32" s="1065"/>
      <c r="AP32" s="1065"/>
      <c r="AQ32" s="1065"/>
      <c r="AR32" s="1077"/>
    </row>
    <row r="33" spans="1:44" s="269" customFormat="1" ht="27" customHeight="1">
      <c r="A33" s="1023" t="s">
        <v>539</v>
      </c>
      <c r="B33" s="1024"/>
      <c r="C33" s="1024"/>
      <c r="D33" s="1024"/>
      <c r="E33" s="1024"/>
      <c r="F33" s="1024"/>
      <c r="G33" s="1024"/>
      <c r="H33" s="1025"/>
      <c r="I33" s="1067"/>
      <c r="J33" s="1067"/>
      <c r="K33" s="1067"/>
      <c r="L33" s="1067"/>
      <c r="M33" s="1067"/>
      <c r="N33" s="1067"/>
      <c r="O33" s="1067"/>
      <c r="P33" s="1067"/>
      <c r="Q33" s="1067"/>
      <c r="R33" s="1067"/>
      <c r="S33" s="1067"/>
      <c r="T33" s="1067"/>
      <c r="U33" s="1067"/>
      <c r="V33" s="1067"/>
      <c r="W33" s="1067"/>
      <c r="X33" s="1067"/>
      <c r="Y33" s="1067"/>
      <c r="Z33" s="1067"/>
      <c r="AA33" s="1067"/>
      <c r="AB33" s="1067"/>
      <c r="AC33" s="1067"/>
      <c r="AD33" s="1067"/>
      <c r="AE33" s="1067"/>
      <c r="AF33" s="1067"/>
      <c r="AG33" s="1067"/>
      <c r="AH33" s="1067"/>
      <c r="AI33" s="1067"/>
      <c r="AJ33" s="1067"/>
      <c r="AK33" s="1067"/>
      <c r="AL33" s="1067"/>
      <c r="AM33" s="1067"/>
      <c r="AN33" s="1067"/>
      <c r="AO33" s="1067"/>
      <c r="AP33" s="1067"/>
      <c r="AQ33" s="1067"/>
      <c r="AR33" s="1068"/>
    </row>
    <row r="34" spans="1:44" s="269" customFormat="1" ht="16.5" customHeight="1">
      <c r="A34" s="948" t="s">
        <v>540</v>
      </c>
      <c r="B34" s="949"/>
      <c r="C34" s="949"/>
      <c r="D34" s="949"/>
      <c r="E34" s="949"/>
      <c r="F34" s="949"/>
      <c r="G34" s="949"/>
      <c r="H34" s="950"/>
      <c r="I34" s="957" t="s">
        <v>532</v>
      </c>
      <c r="J34" s="958"/>
      <c r="K34" s="958"/>
      <c r="L34" s="959"/>
      <c r="M34" s="960"/>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961"/>
      <c r="AM34" s="961"/>
      <c r="AN34" s="961"/>
      <c r="AO34" s="961"/>
      <c r="AP34" s="961"/>
      <c r="AQ34" s="961"/>
      <c r="AR34" s="962"/>
    </row>
    <row r="35" spans="1:44" s="269" customFormat="1" ht="24" customHeight="1">
      <c r="A35" s="951"/>
      <c r="B35" s="952"/>
      <c r="C35" s="952"/>
      <c r="D35" s="952"/>
      <c r="E35" s="952"/>
      <c r="F35" s="952"/>
      <c r="G35" s="952"/>
      <c r="H35" s="953"/>
      <c r="I35" s="126" t="s">
        <v>533</v>
      </c>
      <c r="J35" s="1044"/>
      <c r="K35" s="1045"/>
      <c r="L35" s="1045"/>
      <c r="M35" s="1045"/>
      <c r="N35" s="1045"/>
      <c r="O35" s="1045"/>
      <c r="P35" s="1046"/>
      <c r="Q35" s="1061"/>
      <c r="R35" s="1062"/>
      <c r="S35" s="1062"/>
      <c r="T35" s="1062"/>
      <c r="U35" s="1062"/>
      <c r="V35" s="973" t="s">
        <v>534</v>
      </c>
      <c r="W35" s="952"/>
      <c r="X35" s="952"/>
      <c r="Y35" s="952"/>
      <c r="Z35" s="1063"/>
      <c r="AA35" s="1062"/>
      <c r="AB35" s="1062"/>
      <c r="AC35" s="1062"/>
      <c r="AD35" s="1062"/>
      <c r="AE35" s="1062"/>
      <c r="AF35" s="973" t="s">
        <v>535</v>
      </c>
      <c r="AG35" s="952"/>
      <c r="AH35" s="952"/>
      <c r="AI35" s="1063"/>
      <c r="AJ35" s="1063"/>
      <c r="AK35" s="1063"/>
      <c r="AL35" s="1063"/>
      <c r="AM35" s="1063"/>
      <c r="AN35" s="1063"/>
      <c r="AO35" s="1063"/>
      <c r="AP35" s="963" t="s">
        <v>536</v>
      </c>
      <c r="AQ35" s="964"/>
      <c r="AR35" s="965"/>
    </row>
    <row r="36" spans="1:44" s="269" customFormat="1" ht="24" customHeight="1">
      <c r="A36" s="951"/>
      <c r="B36" s="952"/>
      <c r="C36" s="952"/>
      <c r="D36" s="952"/>
      <c r="E36" s="952"/>
      <c r="F36" s="952"/>
      <c r="G36" s="952"/>
      <c r="H36" s="953"/>
      <c r="I36" s="1071"/>
      <c r="J36" s="1072"/>
      <c r="K36" s="1072"/>
      <c r="L36" s="1072"/>
      <c r="M36" s="1072"/>
      <c r="N36" s="1072"/>
      <c r="O36" s="1072"/>
      <c r="P36" s="1072"/>
      <c r="Q36" s="1072"/>
      <c r="R36" s="1072"/>
      <c r="S36" s="1072"/>
      <c r="T36" s="1072"/>
      <c r="U36" s="1072"/>
      <c r="V36" s="1072"/>
      <c r="W36" s="1072"/>
      <c r="X36" s="1072"/>
      <c r="Y36" s="1072"/>
      <c r="Z36" s="1072"/>
      <c r="AA36" s="1072"/>
      <c r="AB36" s="1072"/>
      <c r="AC36" s="1072"/>
      <c r="AD36" s="1072"/>
      <c r="AE36" s="1072"/>
      <c r="AF36" s="1072"/>
      <c r="AG36" s="1072"/>
      <c r="AH36" s="1072"/>
      <c r="AI36" s="1072"/>
      <c r="AJ36" s="1072"/>
      <c r="AK36" s="1072"/>
      <c r="AL36" s="1072"/>
      <c r="AM36" s="1072"/>
      <c r="AN36" s="1072"/>
      <c r="AO36" s="1072"/>
      <c r="AP36" s="1072"/>
      <c r="AQ36" s="1072"/>
      <c r="AR36" s="1073"/>
    </row>
    <row r="37" spans="1:44" s="269" customFormat="1" ht="24" customHeight="1">
      <c r="A37" s="951"/>
      <c r="B37" s="952"/>
      <c r="C37" s="952"/>
      <c r="D37" s="952"/>
      <c r="E37" s="952"/>
      <c r="F37" s="952"/>
      <c r="G37" s="952"/>
      <c r="H37" s="953"/>
      <c r="I37" s="963" t="s">
        <v>537</v>
      </c>
      <c r="J37" s="963"/>
      <c r="K37" s="963"/>
      <c r="L37" s="963"/>
      <c r="M37" s="963"/>
      <c r="N37" s="963"/>
      <c r="O37" s="964"/>
      <c r="P37" s="1069"/>
      <c r="Q37" s="1069"/>
      <c r="R37" s="1069"/>
      <c r="S37" s="1069"/>
      <c r="T37" s="1069"/>
      <c r="U37" s="1069"/>
      <c r="V37" s="1069"/>
      <c r="W37" s="1069"/>
      <c r="X37" s="1069"/>
      <c r="Y37" s="1069"/>
      <c r="Z37" s="1069"/>
      <c r="AA37" s="1069"/>
      <c r="AB37" s="1069"/>
      <c r="AC37" s="1069"/>
      <c r="AD37" s="1069"/>
      <c r="AE37" s="1069"/>
      <c r="AF37" s="1069"/>
      <c r="AG37" s="1069"/>
      <c r="AH37" s="1069"/>
      <c r="AI37" s="1069"/>
      <c r="AJ37" s="1069"/>
      <c r="AK37" s="1069"/>
      <c r="AL37" s="1069"/>
      <c r="AM37" s="1069"/>
      <c r="AN37" s="1069"/>
      <c r="AO37" s="1069"/>
      <c r="AP37" s="1069"/>
      <c r="AQ37" s="1069"/>
      <c r="AR37" s="1070"/>
    </row>
    <row r="38" spans="1:44" s="269" customFormat="1" ht="27" customHeight="1">
      <c r="A38" s="1060" t="s">
        <v>541</v>
      </c>
      <c r="B38" s="1058"/>
      <c r="C38" s="1058"/>
      <c r="D38" s="1058"/>
      <c r="E38" s="1058"/>
      <c r="F38" s="1058"/>
      <c r="G38" s="1058"/>
      <c r="H38" s="1059"/>
      <c r="I38" s="1064"/>
      <c r="J38" s="1065"/>
      <c r="K38" s="1065"/>
      <c r="L38" s="1065"/>
      <c r="M38" s="1065"/>
      <c r="N38" s="1065"/>
      <c r="O38" s="1065"/>
      <c r="P38" s="1065"/>
      <c r="Q38" s="1065"/>
      <c r="R38" s="1065"/>
      <c r="S38" s="1065"/>
      <c r="T38" s="1065"/>
      <c r="U38" s="1065"/>
      <c r="V38" s="1066"/>
      <c r="W38" s="1057" t="s">
        <v>542</v>
      </c>
      <c r="X38" s="1058"/>
      <c r="Y38" s="1058"/>
      <c r="Z38" s="1058"/>
      <c r="AA38" s="1058"/>
      <c r="AB38" s="1058"/>
      <c r="AC38" s="1058"/>
      <c r="AD38" s="1059"/>
      <c r="AE38" s="1047"/>
      <c r="AF38" s="1047"/>
      <c r="AG38" s="1047"/>
      <c r="AH38" s="1047"/>
      <c r="AI38" s="1047"/>
      <c r="AJ38" s="1047"/>
      <c r="AK38" s="1047"/>
      <c r="AL38" s="1047"/>
      <c r="AM38" s="1047"/>
      <c r="AN38" s="1047"/>
      <c r="AO38" s="1047"/>
      <c r="AP38" s="1047"/>
      <c r="AQ38" s="1047"/>
      <c r="AR38" s="1048"/>
    </row>
    <row r="39" spans="1:44" s="269" customFormat="1" ht="27" customHeight="1">
      <c r="A39" s="1023" t="s">
        <v>543</v>
      </c>
      <c r="B39" s="1024"/>
      <c r="C39" s="1024"/>
      <c r="D39" s="1024"/>
      <c r="E39" s="1024"/>
      <c r="F39" s="1024"/>
      <c r="G39" s="1024"/>
      <c r="H39" s="1025"/>
      <c r="I39" s="1041"/>
      <c r="J39" s="1042"/>
      <c r="K39" s="1042"/>
      <c r="L39" s="1042"/>
      <c r="M39" s="1042"/>
      <c r="N39" s="1042"/>
      <c r="O39" s="1042"/>
      <c r="P39" s="1042"/>
      <c r="Q39" s="1042"/>
      <c r="R39" s="1042"/>
      <c r="S39" s="1042"/>
      <c r="T39" s="1042"/>
      <c r="U39" s="1042"/>
      <c r="V39" s="1056"/>
      <c r="W39" s="1057" t="s">
        <v>544</v>
      </c>
      <c r="X39" s="1058"/>
      <c r="Y39" s="1058"/>
      <c r="Z39" s="1058"/>
      <c r="AA39" s="1058"/>
      <c r="AB39" s="1058"/>
      <c r="AC39" s="1058"/>
      <c r="AD39" s="1059"/>
      <c r="AE39" s="1041"/>
      <c r="AF39" s="1042"/>
      <c r="AG39" s="1042"/>
      <c r="AH39" s="1042"/>
      <c r="AI39" s="1042"/>
      <c r="AJ39" s="1042"/>
      <c r="AK39" s="1042"/>
      <c r="AL39" s="1042"/>
      <c r="AM39" s="1042"/>
      <c r="AN39" s="1042"/>
      <c r="AO39" s="1042"/>
      <c r="AP39" s="1042"/>
      <c r="AQ39" s="1042"/>
      <c r="AR39" s="1043"/>
    </row>
    <row r="40" spans="1:44" s="269" customFormat="1" ht="27" customHeight="1" thickBot="1">
      <c r="A40" s="1029" t="s">
        <v>545</v>
      </c>
      <c r="B40" s="1030"/>
      <c r="C40" s="1030"/>
      <c r="D40" s="1030"/>
      <c r="E40" s="1030"/>
      <c r="F40" s="1030"/>
      <c r="G40" s="1030"/>
      <c r="H40" s="1031"/>
      <c r="I40" s="1032"/>
      <c r="J40" s="1033"/>
      <c r="K40" s="1033"/>
      <c r="L40" s="1033"/>
      <c r="M40" s="1033"/>
      <c r="N40" s="1033"/>
      <c r="O40" s="1033"/>
      <c r="P40" s="1033"/>
      <c r="Q40" s="1033"/>
      <c r="R40" s="1033"/>
      <c r="S40" s="1033"/>
      <c r="T40" s="1033"/>
      <c r="U40" s="1033"/>
      <c r="V40" s="1033"/>
      <c r="W40" s="1033"/>
      <c r="X40" s="1033"/>
      <c r="Y40" s="1033"/>
      <c r="Z40" s="1033"/>
      <c r="AA40" s="1033"/>
      <c r="AB40" s="1033"/>
      <c r="AC40" s="1033"/>
      <c r="AD40" s="1033"/>
      <c r="AE40" s="1033"/>
      <c r="AF40" s="1033"/>
      <c r="AG40" s="1033"/>
      <c r="AH40" s="1033"/>
      <c r="AI40" s="1033"/>
      <c r="AJ40" s="1033"/>
      <c r="AK40" s="1033"/>
      <c r="AL40" s="1033"/>
      <c r="AM40" s="1033"/>
      <c r="AN40" s="1033"/>
      <c r="AO40" s="1033"/>
      <c r="AP40" s="1033"/>
      <c r="AQ40" s="1033"/>
      <c r="AR40" s="1034"/>
    </row>
    <row r="41" spans="1:44" s="266" customFormat="1" ht="18.75" customHeight="1" thickBot="1">
      <c r="A41" s="91" t="s">
        <v>512</v>
      </c>
      <c r="B41" s="252"/>
      <c r="C41" s="188"/>
      <c r="D41" s="252"/>
      <c r="E41" s="252"/>
      <c r="F41" s="252"/>
      <c r="G41" s="252"/>
      <c r="H41" s="252"/>
      <c r="I41" s="252"/>
      <c r="J41" s="252"/>
      <c r="K41" s="252"/>
      <c r="L41" s="252"/>
      <c r="M41" s="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row>
    <row r="42" spans="1:44" s="269" customFormat="1" ht="27.75" customHeight="1">
      <c r="A42" s="1035" t="s">
        <v>176</v>
      </c>
      <c r="B42" s="1036"/>
      <c r="C42" s="1036"/>
      <c r="D42" s="1036"/>
      <c r="E42" s="1036"/>
      <c r="F42" s="1036"/>
      <c r="G42" s="1036"/>
      <c r="H42" s="1037"/>
      <c r="I42" s="1038"/>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40"/>
    </row>
    <row r="43" spans="1:44" s="269" customFormat="1" ht="27.75" customHeight="1">
      <c r="A43" s="1023" t="s">
        <v>177</v>
      </c>
      <c r="B43" s="1024"/>
      <c r="C43" s="1024"/>
      <c r="D43" s="1024"/>
      <c r="E43" s="1024"/>
      <c r="F43" s="1024"/>
      <c r="G43" s="1024"/>
      <c r="H43" s="1025"/>
      <c r="I43" s="1026"/>
      <c r="J43" s="1027"/>
      <c r="K43" s="1027"/>
      <c r="L43" s="1027"/>
      <c r="M43" s="1027"/>
      <c r="N43" s="1027"/>
      <c r="O43" s="1027"/>
      <c r="P43" s="1027"/>
      <c r="Q43" s="1027"/>
      <c r="R43" s="1027"/>
      <c r="S43" s="1027"/>
      <c r="T43" s="1027"/>
      <c r="U43" s="1027"/>
      <c r="V43" s="1027"/>
      <c r="W43" s="1027"/>
      <c r="X43" s="1027"/>
      <c r="Y43" s="1027"/>
      <c r="Z43" s="1027"/>
      <c r="AA43" s="1027"/>
      <c r="AB43" s="1027"/>
      <c r="AC43" s="1027"/>
      <c r="AD43" s="1027"/>
      <c r="AE43" s="1027"/>
      <c r="AF43" s="1027"/>
      <c r="AG43" s="1027"/>
      <c r="AH43" s="1027"/>
      <c r="AI43" s="1027"/>
      <c r="AJ43" s="1027"/>
      <c r="AK43" s="1027"/>
      <c r="AL43" s="1027"/>
      <c r="AM43" s="1027"/>
      <c r="AN43" s="1027"/>
      <c r="AO43" s="1027"/>
      <c r="AP43" s="1027"/>
      <c r="AQ43" s="1027"/>
      <c r="AR43" s="1028"/>
    </row>
    <row r="44" spans="1:44" s="269" customFormat="1" ht="27.75" customHeight="1" thickBot="1">
      <c r="A44" s="1049" t="s">
        <v>178</v>
      </c>
      <c r="B44" s="1050"/>
      <c r="C44" s="1050"/>
      <c r="D44" s="1050"/>
      <c r="E44" s="1050"/>
      <c r="F44" s="1050"/>
      <c r="G44" s="1050"/>
      <c r="H44" s="1051"/>
      <c r="I44" s="1032"/>
      <c r="J44" s="1033"/>
      <c r="K44" s="1033"/>
      <c r="L44" s="1033"/>
      <c r="M44" s="1033"/>
      <c r="N44" s="1033"/>
      <c r="O44" s="1033"/>
      <c r="P44" s="1033"/>
      <c r="Q44" s="1033"/>
      <c r="R44" s="1033"/>
      <c r="S44" s="1033"/>
      <c r="T44" s="1033"/>
      <c r="U44" s="1033"/>
      <c r="V44" s="1052"/>
      <c r="W44" s="1053" t="s">
        <v>179</v>
      </c>
      <c r="X44" s="1050"/>
      <c r="Y44" s="1050"/>
      <c r="Z44" s="1050"/>
      <c r="AA44" s="1050"/>
      <c r="AB44" s="1050"/>
      <c r="AC44" s="1050"/>
      <c r="AD44" s="1051"/>
      <c r="AE44" s="1054"/>
      <c r="AF44" s="1054"/>
      <c r="AG44" s="1054"/>
      <c r="AH44" s="1054"/>
      <c r="AI44" s="1054"/>
      <c r="AJ44" s="1054"/>
      <c r="AK44" s="1054"/>
      <c r="AL44" s="1054"/>
      <c r="AM44" s="1054"/>
      <c r="AN44" s="1054"/>
      <c r="AO44" s="1054"/>
      <c r="AP44" s="1054"/>
      <c r="AQ44" s="1054"/>
      <c r="AR44" s="1055"/>
    </row>
    <row r="45" spans="1:44" ht="13.5">
      <c r="A45" s="29"/>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30"/>
    </row>
    <row r="46" spans="1:44" ht="1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row>
  </sheetData>
  <sheetProtection password="CACF" sheet="1" objects="1" scenarios="1" selectLockedCells="1"/>
  <mergeCells count="81">
    <mergeCell ref="A13:H13"/>
    <mergeCell ref="I12:AR12"/>
    <mergeCell ref="I13:AR13"/>
    <mergeCell ref="A7:AR7"/>
    <mergeCell ref="A1:AR1"/>
    <mergeCell ref="I18:O18"/>
    <mergeCell ref="A14:H14"/>
    <mergeCell ref="I14:AR14"/>
    <mergeCell ref="A5:AR5"/>
    <mergeCell ref="A6:AR6"/>
    <mergeCell ref="AF16:AH16"/>
    <mergeCell ref="AI16:AO16"/>
    <mergeCell ref="A15:H18"/>
    <mergeCell ref="I15:L15"/>
    <mergeCell ref="I17:AR17"/>
    <mergeCell ref="P18:AR18"/>
    <mergeCell ref="A19:H19"/>
    <mergeCell ref="I19:V19"/>
    <mergeCell ref="W19:AD19"/>
    <mergeCell ref="AE19:AR19"/>
    <mergeCell ref="A21:H21"/>
    <mergeCell ref="I21:AR21"/>
    <mergeCell ref="A23:H23"/>
    <mergeCell ref="I23:AR23"/>
    <mergeCell ref="A20:H20"/>
    <mergeCell ref="I20:V20"/>
    <mergeCell ref="W20:AD20"/>
    <mergeCell ref="AE20:AR20"/>
    <mergeCell ref="A31:H31"/>
    <mergeCell ref="I31:AR31"/>
    <mergeCell ref="A32:H32"/>
    <mergeCell ref="I32:AR32"/>
    <mergeCell ref="A24:H24"/>
    <mergeCell ref="I24:AR24"/>
    <mergeCell ref="A25:H25"/>
    <mergeCell ref="I25:V25"/>
    <mergeCell ref="W25:AD25"/>
    <mergeCell ref="AE25:AR25"/>
    <mergeCell ref="A33:H33"/>
    <mergeCell ref="I33:AR33"/>
    <mergeCell ref="A34:H37"/>
    <mergeCell ref="I34:L34"/>
    <mergeCell ref="M34:AR34"/>
    <mergeCell ref="P37:AR37"/>
    <mergeCell ref="AI35:AO35"/>
    <mergeCell ref="AP35:AR35"/>
    <mergeCell ref="I36:AR36"/>
    <mergeCell ref="A38:H38"/>
    <mergeCell ref="AF35:AH35"/>
    <mergeCell ref="Q35:U35"/>
    <mergeCell ref="V35:Y35"/>
    <mergeCell ref="Z35:AE35"/>
    <mergeCell ref="W38:AD38"/>
    <mergeCell ref="I37:O37"/>
    <mergeCell ref="I38:V38"/>
    <mergeCell ref="AE39:AR39"/>
    <mergeCell ref="J35:P35"/>
    <mergeCell ref="AE38:AR38"/>
    <mergeCell ref="A44:H44"/>
    <mergeCell ref="I44:V44"/>
    <mergeCell ref="W44:AD44"/>
    <mergeCell ref="AE44:AR44"/>
    <mergeCell ref="A39:H39"/>
    <mergeCell ref="I39:V39"/>
    <mergeCell ref="W39:AD39"/>
    <mergeCell ref="A43:H43"/>
    <mergeCell ref="I43:AR43"/>
    <mergeCell ref="A40:H40"/>
    <mergeCell ref="I40:AR40"/>
    <mergeCell ref="A42:H42"/>
    <mergeCell ref="I42:AR42"/>
    <mergeCell ref="AE2:AI2"/>
    <mergeCell ref="AJ2:AR2"/>
    <mergeCell ref="M15:AR15"/>
    <mergeCell ref="AP16:AR16"/>
    <mergeCell ref="Q16:U16"/>
    <mergeCell ref="V16:Y16"/>
    <mergeCell ref="Z16:AE16"/>
    <mergeCell ref="J16:P16"/>
    <mergeCell ref="B3:AR3"/>
    <mergeCell ref="A12:H12"/>
  </mergeCells>
  <dataValidations count="4">
    <dataValidation allowBlank="1" showInputMessage="1" showErrorMessage="1" imeMode="off" sqref="I42:AR43 A2:AC2 AJ2:AR2 I23:AR24 I25:V25 AE25:AR25 I44:V44 AE44:AR44 J16:P16 AE20:AR20 I20:V20 I21:AR21 AE39:AR39 I39:V39 I40:AR40 J35:P35"/>
    <dataValidation allowBlank="1" showInputMessage="1" showErrorMessage="1" imeMode="hiragana" sqref="I13:AR14 I17:AR17 I38 AE19:AR19 AE38:AR38 P18:AR18 I19 I32:AR33 I36:AR36 Q35:U35 Z35:AE35 AI35:AO35 P37:AR37 Z16:AE16 AI16:AO16 Q16"/>
    <dataValidation allowBlank="1" showErrorMessage="1" sqref="A15 A34"/>
    <dataValidation allowBlank="1" showInputMessage="1" showErrorMessage="1" imeMode="fullKatakana" sqref="M15:AR15 M34:AR34"/>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dimension ref="A1:AS44"/>
  <sheetViews>
    <sheetView showGridLines="0" view="pageLayout" workbookViewId="0" topLeftCell="A1">
      <selection activeCell="I14" sqref="I14:AR14"/>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508" t="s">
        <v>546</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row>
    <row r="2" spans="1:44" s="1" customFormat="1" ht="24"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509" t="s">
        <v>552</v>
      </c>
      <c r="AF2" s="509"/>
      <c r="AG2" s="509"/>
      <c r="AH2" s="509"/>
      <c r="AI2" s="509"/>
      <c r="AJ2" s="582">
        <f>IF('お客様情報'!AJ3="","",'お客様情報'!AJ3)</f>
      </c>
      <c r="AK2" s="582"/>
      <c r="AL2" s="582"/>
      <c r="AM2" s="582"/>
      <c r="AN2" s="582"/>
      <c r="AO2" s="582"/>
      <c r="AP2" s="582"/>
      <c r="AQ2" s="582"/>
      <c r="AR2" s="582"/>
    </row>
    <row r="3" spans="1:44" s="2" customFormat="1" ht="39.75" customHeight="1">
      <c r="A3" s="189"/>
      <c r="B3" s="807" t="s">
        <v>628</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row>
    <row r="4" spans="1:44" s="2" customFormat="1" ht="17.25">
      <c r="A4" s="189"/>
      <c r="B4" s="143"/>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row>
    <row r="5" spans="1:44" s="2" customFormat="1" ht="18" customHeight="1">
      <c r="A5" s="251" t="s">
        <v>513</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row>
    <row r="6" spans="1:44" ht="29.25" customHeight="1">
      <c r="A6" s="887" t="s">
        <v>514</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row>
    <row r="7" spans="1:44" s="2" customFormat="1" ht="14.25">
      <c r="A7" s="25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row>
    <row r="8" spans="1:44" s="2" customFormat="1" ht="18.75" customHeight="1" thickBot="1">
      <c r="A8" s="251" t="s">
        <v>547</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44" s="2" customFormat="1" ht="33" customHeight="1" thickBot="1">
      <c r="A9" s="930" t="s">
        <v>515</v>
      </c>
      <c r="B9" s="931"/>
      <c r="C9" s="931"/>
      <c r="D9" s="931"/>
      <c r="E9" s="931"/>
      <c r="F9" s="931"/>
      <c r="G9" s="931"/>
      <c r="H9" s="932"/>
      <c r="I9" s="1083" t="s">
        <v>516</v>
      </c>
      <c r="J9" s="1084"/>
      <c r="K9" s="884"/>
      <c r="L9" s="570"/>
      <c r="M9" s="570"/>
      <c r="N9" s="570"/>
      <c r="O9" s="570"/>
      <c r="P9" s="570"/>
      <c r="Q9" s="570"/>
      <c r="R9" s="570"/>
      <c r="S9" s="570"/>
      <c r="T9" s="570"/>
      <c r="U9" s="570"/>
      <c r="V9" s="570"/>
      <c r="W9" s="570"/>
      <c r="X9" s="570"/>
      <c r="Y9" s="570"/>
      <c r="Z9" s="570"/>
      <c r="AA9" s="570"/>
      <c r="AB9" s="571"/>
      <c r="AC9" s="255"/>
      <c r="AD9" s="252"/>
      <c r="AE9" s="252"/>
      <c r="AF9" s="252"/>
      <c r="AG9" s="92"/>
      <c r="AH9" s="92"/>
      <c r="AI9" s="92"/>
      <c r="AJ9" s="92"/>
      <c r="AK9" s="92"/>
      <c r="AL9" s="92"/>
      <c r="AM9" s="92"/>
      <c r="AN9" s="92"/>
      <c r="AO9" s="92"/>
      <c r="AP9" s="92"/>
      <c r="AQ9" s="92"/>
      <c r="AR9" s="92"/>
    </row>
    <row r="10" spans="1:44" s="2" customFormat="1" ht="18.75" customHeight="1">
      <c r="A10" s="251"/>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row>
    <row r="11" spans="1:44" s="2" customFormat="1" ht="18.75" customHeight="1">
      <c r="A11" s="251" t="s">
        <v>517</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row>
    <row r="12" spans="1:44" s="2" customFormat="1" ht="18.75" customHeight="1" thickBot="1">
      <c r="A12" s="91" t="s">
        <v>510</v>
      </c>
      <c r="B12" s="252"/>
      <c r="C12" s="188"/>
      <c r="D12" s="252"/>
      <c r="E12" s="252"/>
      <c r="F12" s="252"/>
      <c r="G12" s="252"/>
      <c r="H12" s="252"/>
      <c r="I12" s="252"/>
      <c r="J12" s="252"/>
      <c r="K12" s="252"/>
      <c r="L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row>
    <row r="13" spans="1:45" s="125" customFormat="1" ht="18" customHeight="1">
      <c r="A13" s="1085" t="s">
        <v>539</v>
      </c>
      <c r="B13" s="897"/>
      <c r="C13" s="897"/>
      <c r="D13" s="897"/>
      <c r="E13" s="897"/>
      <c r="F13" s="897"/>
      <c r="G13" s="897"/>
      <c r="H13" s="898"/>
      <c r="I13" s="902" t="s">
        <v>548</v>
      </c>
      <c r="J13" s="902"/>
      <c r="K13" s="902"/>
      <c r="L13" s="902"/>
      <c r="M13" s="903"/>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4"/>
      <c r="AO13" s="904"/>
      <c r="AP13" s="904"/>
      <c r="AQ13" s="904"/>
      <c r="AR13" s="905"/>
      <c r="AS13" s="249"/>
    </row>
    <row r="14" spans="1:44" s="125" customFormat="1" ht="39" customHeight="1" thickBot="1">
      <c r="A14" s="954"/>
      <c r="B14" s="955"/>
      <c r="C14" s="955"/>
      <c r="D14" s="955"/>
      <c r="E14" s="955"/>
      <c r="F14" s="955"/>
      <c r="G14" s="955"/>
      <c r="H14" s="956"/>
      <c r="I14" s="1086"/>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1"/>
      <c r="AK14" s="971"/>
      <c r="AL14" s="971"/>
      <c r="AM14" s="971"/>
      <c r="AN14" s="971"/>
      <c r="AO14" s="971"/>
      <c r="AP14" s="971"/>
      <c r="AQ14" s="971"/>
      <c r="AR14" s="972"/>
    </row>
    <row r="15" spans="1:44" s="2" customFormat="1" ht="18.75" customHeight="1">
      <c r="A15" s="91"/>
      <c r="B15" s="252"/>
      <c r="C15" s="188"/>
      <c r="D15" s="252"/>
      <c r="E15" s="252"/>
      <c r="F15" s="252"/>
      <c r="G15" s="252"/>
      <c r="H15" s="252"/>
      <c r="I15" s="252"/>
      <c r="J15" s="252"/>
      <c r="K15" s="252"/>
      <c r="L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row>
    <row r="16" spans="1:44" s="2" customFormat="1" ht="18.75" customHeight="1">
      <c r="A16" s="251" t="s">
        <v>518</v>
      </c>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row>
    <row r="17" spans="1:44" s="2" customFormat="1" ht="18.75" customHeight="1" thickBot="1">
      <c r="A17" s="256" t="s">
        <v>519</v>
      </c>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row>
    <row r="18" spans="1:44" s="125" customFormat="1" ht="39" customHeight="1">
      <c r="A18" s="1087" t="s">
        <v>549</v>
      </c>
      <c r="B18" s="1088"/>
      <c r="C18" s="1088"/>
      <c r="D18" s="1088"/>
      <c r="E18" s="1088"/>
      <c r="F18" s="1088"/>
      <c r="G18" s="1088"/>
      <c r="H18" s="1089"/>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0"/>
      <c r="AM18" s="1090"/>
      <c r="AN18" s="1090"/>
      <c r="AO18" s="1090"/>
      <c r="AP18" s="1090"/>
      <c r="AQ18" s="1090"/>
      <c r="AR18" s="1091"/>
    </row>
    <row r="19" spans="1:44" s="125" customFormat="1" ht="39" customHeight="1" thickBot="1">
      <c r="A19" s="1092" t="s">
        <v>550</v>
      </c>
      <c r="B19" s="1093"/>
      <c r="C19" s="1093"/>
      <c r="D19" s="1093"/>
      <c r="E19" s="1093"/>
      <c r="F19" s="1093"/>
      <c r="G19" s="1093"/>
      <c r="H19" s="1094"/>
      <c r="I19" s="1095" t="s">
        <v>520</v>
      </c>
      <c r="J19" s="1096"/>
      <c r="K19" s="1096"/>
      <c r="L19" s="1096"/>
      <c r="M19" s="1096"/>
      <c r="N19" s="1096"/>
      <c r="O19" s="1096"/>
      <c r="P19" s="1096"/>
      <c r="Q19" s="1096"/>
      <c r="R19" s="1096"/>
      <c r="S19" s="1096"/>
      <c r="T19" s="1096"/>
      <c r="U19" s="1096"/>
      <c r="V19" s="1096"/>
      <c r="W19" s="1096"/>
      <c r="X19" s="1097"/>
      <c r="Y19" s="1097"/>
      <c r="Z19" s="1097"/>
      <c r="AA19" s="1097"/>
      <c r="AB19" s="1098" t="s">
        <v>521</v>
      </c>
      <c r="AC19" s="1098"/>
      <c r="AD19" s="1098"/>
      <c r="AE19" s="1098"/>
      <c r="AF19" s="1098"/>
      <c r="AG19" s="1098"/>
      <c r="AH19" s="1098"/>
      <c r="AI19" s="1098"/>
      <c r="AJ19" s="1098"/>
      <c r="AK19" s="1098"/>
      <c r="AL19" s="1098"/>
      <c r="AM19" s="1098"/>
      <c r="AN19" s="1098"/>
      <c r="AO19" s="1098"/>
      <c r="AP19" s="1098"/>
      <c r="AQ19" s="1098"/>
      <c r="AR19" s="1099"/>
    </row>
    <row r="20" spans="1:44" ht="13.5">
      <c r="A20" s="129"/>
      <c r="B20" s="129"/>
      <c r="C20" s="129"/>
      <c r="D20" s="129"/>
      <c r="E20" s="130"/>
      <c r="F20" s="130"/>
      <c r="G20" s="130"/>
      <c r="H20" s="130"/>
      <c r="I20" s="130"/>
      <c r="J20" s="130"/>
      <c r="K20" s="130"/>
      <c r="L20" s="130"/>
      <c r="M20" s="130"/>
      <c r="N20" s="130"/>
      <c r="O20" s="130"/>
      <c r="P20" s="130"/>
      <c r="Q20" s="130"/>
      <c r="R20" s="130"/>
      <c r="S20" s="130"/>
      <c r="T20" s="130"/>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row>
    <row r="21" spans="1:44" s="2" customFormat="1" ht="18.75" customHeight="1" thickBot="1">
      <c r="A21" s="256" t="s">
        <v>522</v>
      </c>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row>
    <row r="22" spans="1:44" s="125" customFormat="1" ht="39" customHeight="1">
      <c r="A22" s="1100" t="s">
        <v>549</v>
      </c>
      <c r="B22" s="897"/>
      <c r="C22" s="897"/>
      <c r="D22" s="897"/>
      <c r="E22" s="897"/>
      <c r="F22" s="897"/>
      <c r="G22" s="897"/>
      <c r="H22" s="898"/>
      <c r="I22" s="1101"/>
      <c r="J22" s="1101"/>
      <c r="K22" s="1101"/>
      <c r="L22" s="1101"/>
      <c r="M22" s="1101"/>
      <c r="N22" s="1101"/>
      <c r="O22" s="1101"/>
      <c r="P22" s="1101"/>
      <c r="Q22" s="1101"/>
      <c r="R22" s="1101"/>
      <c r="S22" s="1101"/>
      <c r="T22" s="1101"/>
      <c r="U22" s="1101"/>
      <c r="V22" s="1101"/>
      <c r="W22" s="1101"/>
      <c r="X22" s="1101"/>
      <c r="Y22" s="1101"/>
      <c r="Z22" s="1101"/>
      <c r="AA22" s="1101"/>
      <c r="AB22" s="1101"/>
      <c r="AC22" s="1101"/>
      <c r="AD22" s="1101"/>
      <c r="AE22" s="1101"/>
      <c r="AF22" s="1101"/>
      <c r="AG22" s="1101"/>
      <c r="AH22" s="1101"/>
      <c r="AI22" s="1101"/>
      <c r="AJ22" s="1101"/>
      <c r="AK22" s="1101"/>
      <c r="AL22" s="1101"/>
      <c r="AM22" s="1101"/>
      <c r="AN22" s="1101"/>
      <c r="AO22" s="1101"/>
      <c r="AP22" s="1101"/>
      <c r="AQ22" s="1101"/>
      <c r="AR22" s="1102"/>
    </row>
    <row r="23" spans="1:44" s="125" customFormat="1" ht="39" customHeight="1">
      <c r="A23" s="1103" t="s">
        <v>550</v>
      </c>
      <c r="B23" s="1104"/>
      <c r="C23" s="1104"/>
      <c r="D23" s="1104"/>
      <c r="E23" s="1104"/>
      <c r="F23" s="1104"/>
      <c r="G23" s="1104"/>
      <c r="H23" s="1105"/>
      <c r="I23" s="1106" t="s">
        <v>520</v>
      </c>
      <c r="J23" s="1107"/>
      <c r="K23" s="1107"/>
      <c r="L23" s="1107"/>
      <c r="M23" s="1107"/>
      <c r="N23" s="1107"/>
      <c r="O23" s="1107"/>
      <c r="P23" s="1107"/>
      <c r="Q23" s="1107"/>
      <c r="R23" s="1107"/>
      <c r="S23" s="1107"/>
      <c r="T23" s="1107"/>
      <c r="U23" s="1107"/>
      <c r="V23" s="1107"/>
      <c r="W23" s="1107"/>
      <c r="X23" s="1108"/>
      <c r="Y23" s="1108"/>
      <c r="Z23" s="1108"/>
      <c r="AA23" s="1108"/>
      <c r="AB23" s="1109" t="s">
        <v>521</v>
      </c>
      <c r="AC23" s="1109"/>
      <c r="AD23" s="1109"/>
      <c r="AE23" s="1109"/>
      <c r="AF23" s="1109"/>
      <c r="AG23" s="1109"/>
      <c r="AH23" s="1109"/>
      <c r="AI23" s="1109"/>
      <c r="AJ23" s="1109"/>
      <c r="AK23" s="1109"/>
      <c r="AL23" s="1109"/>
      <c r="AM23" s="1109"/>
      <c r="AN23" s="1109"/>
      <c r="AO23" s="1109"/>
      <c r="AP23" s="1109"/>
      <c r="AQ23" s="1109"/>
      <c r="AR23" s="1110"/>
    </row>
    <row r="24" spans="1:44" s="125" customFormat="1" ht="39" customHeight="1">
      <c r="A24" s="1111" t="s">
        <v>549</v>
      </c>
      <c r="B24" s="952"/>
      <c r="C24" s="952"/>
      <c r="D24" s="952"/>
      <c r="E24" s="952"/>
      <c r="F24" s="952"/>
      <c r="G24" s="952"/>
      <c r="H24" s="953"/>
      <c r="I24" s="1112"/>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2"/>
      <c r="AL24" s="1112"/>
      <c r="AM24" s="1112"/>
      <c r="AN24" s="1112"/>
      <c r="AO24" s="1112"/>
      <c r="AP24" s="1112"/>
      <c r="AQ24" s="1112"/>
      <c r="AR24" s="1113"/>
    </row>
    <row r="25" spans="1:44" s="125" customFormat="1" ht="39" customHeight="1">
      <c r="A25" s="1103" t="s">
        <v>550</v>
      </c>
      <c r="B25" s="1104"/>
      <c r="C25" s="1104"/>
      <c r="D25" s="1104"/>
      <c r="E25" s="1104"/>
      <c r="F25" s="1104"/>
      <c r="G25" s="1104"/>
      <c r="H25" s="1105"/>
      <c r="I25" s="1106" t="s">
        <v>520</v>
      </c>
      <c r="J25" s="1107"/>
      <c r="K25" s="1107"/>
      <c r="L25" s="1107"/>
      <c r="M25" s="1107"/>
      <c r="N25" s="1107"/>
      <c r="O25" s="1107"/>
      <c r="P25" s="1107"/>
      <c r="Q25" s="1107"/>
      <c r="R25" s="1107"/>
      <c r="S25" s="1107"/>
      <c r="T25" s="1107"/>
      <c r="U25" s="1107"/>
      <c r="V25" s="1107"/>
      <c r="W25" s="1107"/>
      <c r="X25" s="1108"/>
      <c r="Y25" s="1108"/>
      <c r="Z25" s="1108"/>
      <c r="AA25" s="1108"/>
      <c r="AB25" s="1109" t="s">
        <v>521</v>
      </c>
      <c r="AC25" s="1109"/>
      <c r="AD25" s="1109"/>
      <c r="AE25" s="1109"/>
      <c r="AF25" s="1109"/>
      <c r="AG25" s="1109"/>
      <c r="AH25" s="1109"/>
      <c r="AI25" s="1109"/>
      <c r="AJ25" s="1109"/>
      <c r="AK25" s="1109"/>
      <c r="AL25" s="1109"/>
      <c r="AM25" s="1109"/>
      <c r="AN25" s="1109"/>
      <c r="AO25" s="1109"/>
      <c r="AP25" s="1109"/>
      <c r="AQ25" s="1109"/>
      <c r="AR25" s="1110"/>
    </row>
    <row r="26" spans="1:44" s="125" customFormat="1" ht="39" customHeight="1">
      <c r="A26" s="1111" t="s">
        <v>549</v>
      </c>
      <c r="B26" s="952"/>
      <c r="C26" s="952"/>
      <c r="D26" s="952"/>
      <c r="E26" s="952"/>
      <c r="F26" s="952"/>
      <c r="G26" s="952"/>
      <c r="H26" s="953"/>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3"/>
    </row>
    <row r="27" spans="1:44" s="125" customFormat="1" ht="39" customHeight="1">
      <c r="A27" s="1103" t="s">
        <v>550</v>
      </c>
      <c r="B27" s="1104"/>
      <c r="C27" s="1104"/>
      <c r="D27" s="1104"/>
      <c r="E27" s="1104"/>
      <c r="F27" s="1104"/>
      <c r="G27" s="1104"/>
      <c r="H27" s="1105"/>
      <c r="I27" s="1106" t="s">
        <v>520</v>
      </c>
      <c r="J27" s="1107"/>
      <c r="K27" s="1107"/>
      <c r="L27" s="1107"/>
      <c r="M27" s="1107"/>
      <c r="N27" s="1107"/>
      <c r="O27" s="1107"/>
      <c r="P27" s="1107"/>
      <c r="Q27" s="1107"/>
      <c r="R27" s="1107"/>
      <c r="S27" s="1107"/>
      <c r="T27" s="1107"/>
      <c r="U27" s="1107"/>
      <c r="V27" s="1107"/>
      <c r="W27" s="1107"/>
      <c r="X27" s="1108"/>
      <c r="Y27" s="1108"/>
      <c r="Z27" s="1108"/>
      <c r="AA27" s="1108"/>
      <c r="AB27" s="1109" t="s">
        <v>521</v>
      </c>
      <c r="AC27" s="1109"/>
      <c r="AD27" s="1109"/>
      <c r="AE27" s="1109"/>
      <c r="AF27" s="1109"/>
      <c r="AG27" s="1109"/>
      <c r="AH27" s="1109"/>
      <c r="AI27" s="1109"/>
      <c r="AJ27" s="1109"/>
      <c r="AK27" s="1109"/>
      <c r="AL27" s="1109"/>
      <c r="AM27" s="1109"/>
      <c r="AN27" s="1109"/>
      <c r="AO27" s="1109"/>
      <c r="AP27" s="1109"/>
      <c r="AQ27" s="1109"/>
      <c r="AR27" s="1110"/>
    </row>
    <row r="28" spans="1:44" s="125" customFormat="1" ht="39" customHeight="1">
      <c r="A28" s="1111" t="s">
        <v>549</v>
      </c>
      <c r="B28" s="952"/>
      <c r="C28" s="952"/>
      <c r="D28" s="952"/>
      <c r="E28" s="952"/>
      <c r="F28" s="952"/>
      <c r="G28" s="952"/>
      <c r="H28" s="953"/>
      <c r="I28" s="1112"/>
      <c r="J28" s="1112"/>
      <c r="K28" s="1112"/>
      <c r="L28" s="1112"/>
      <c r="M28" s="1112"/>
      <c r="N28" s="1112"/>
      <c r="O28" s="1112"/>
      <c r="P28" s="1112"/>
      <c r="Q28" s="1112"/>
      <c r="R28" s="1112"/>
      <c r="S28" s="1112"/>
      <c r="T28" s="1112"/>
      <c r="U28" s="1112"/>
      <c r="V28" s="1112"/>
      <c r="W28" s="1112"/>
      <c r="X28" s="1112"/>
      <c r="Y28" s="1112"/>
      <c r="Z28" s="1112"/>
      <c r="AA28" s="1112"/>
      <c r="AB28" s="1112"/>
      <c r="AC28" s="1112"/>
      <c r="AD28" s="1112"/>
      <c r="AE28" s="1112"/>
      <c r="AF28" s="1112"/>
      <c r="AG28" s="1112"/>
      <c r="AH28" s="1112"/>
      <c r="AI28" s="1112"/>
      <c r="AJ28" s="1112"/>
      <c r="AK28" s="1112"/>
      <c r="AL28" s="1112"/>
      <c r="AM28" s="1112"/>
      <c r="AN28" s="1112"/>
      <c r="AO28" s="1112"/>
      <c r="AP28" s="1112"/>
      <c r="AQ28" s="1112"/>
      <c r="AR28" s="1113"/>
    </row>
    <row r="29" spans="1:44" s="125" customFormat="1" ht="39" customHeight="1">
      <c r="A29" s="1103" t="s">
        <v>550</v>
      </c>
      <c r="B29" s="1104"/>
      <c r="C29" s="1104"/>
      <c r="D29" s="1104"/>
      <c r="E29" s="1104"/>
      <c r="F29" s="1104"/>
      <c r="G29" s="1104"/>
      <c r="H29" s="1105"/>
      <c r="I29" s="1106" t="s">
        <v>520</v>
      </c>
      <c r="J29" s="1107"/>
      <c r="K29" s="1107"/>
      <c r="L29" s="1107"/>
      <c r="M29" s="1107"/>
      <c r="N29" s="1107"/>
      <c r="O29" s="1107"/>
      <c r="P29" s="1107"/>
      <c r="Q29" s="1107"/>
      <c r="R29" s="1107"/>
      <c r="S29" s="1107"/>
      <c r="T29" s="1107"/>
      <c r="U29" s="1107"/>
      <c r="V29" s="1107"/>
      <c r="W29" s="1107"/>
      <c r="X29" s="1108"/>
      <c r="Y29" s="1108"/>
      <c r="Z29" s="1108"/>
      <c r="AA29" s="1108"/>
      <c r="AB29" s="1109" t="s">
        <v>521</v>
      </c>
      <c r="AC29" s="1109"/>
      <c r="AD29" s="1109"/>
      <c r="AE29" s="1109"/>
      <c r="AF29" s="1109"/>
      <c r="AG29" s="1109"/>
      <c r="AH29" s="1109"/>
      <c r="AI29" s="1109"/>
      <c r="AJ29" s="1109"/>
      <c r="AK29" s="1109"/>
      <c r="AL29" s="1109"/>
      <c r="AM29" s="1109"/>
      <c r="AN29" s="1109"/>
      <c r="AO29" s="1109"/>
      <c r="AP29" s="1109"/>
      <c r="AQ29" s="1109"/>
      <c r="AR29" s="1110"/>
    </row>
    <row r="30" spans="1:44" s="125" customFormat="1" ht="39" customHeight="1">
      <c r="A30" s="1111" t="s">
        <v>549</v>
      </c>
      <c r="B30" s="952"/>
      <c r="C30" s="952"/>
      <c r="D30" s="952"/>
      <c r="E30" s="952"/>
      <c r="F30" s="952"/>
      <c r="G30" s="952"/>
      <c r="H30" s="953"/>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c r="AG30" s="1112"/>
      <c r="AH30" s="1112"/>
      <c r="AI30" s="1112"/>
      <c r="AJ30" s="1112"/>
      <c r="AK30" s="1112"/>
      <c r="AL30" s="1112"/>
      <c r="AM30" s="1112"/>
      <c r="AN30" s="1112"/>
      <c r="AO30" s="1112"/>
      <c r="AP30" s="1112"/>
      <c r="AQ30" s="1112"/>
      <c r="AR30" s="1113"/>
    </row>
    <row r="31" spans="1:44" s="125" customFormat="1" ht="39" customHeight="1" thickBot="1">
      <c r="A31" s="1114" t="s">
        <v>550</v>
      </c>
      <c r="B31" s="970"/>
      <c r="C31" s="970"/>
      <c r="D31" s="970"/>
      <c r="E31" s="970"/>
      <c r="F31" s="970"/>
      <c r="G31" s="970"/>
      <c r="H31" s="1115"/>
      <c r="I31" s="1116" t="s">
        <v>520</v>
      </c>
      <c r="J31" s="1117"/>
      <c r="K31" s="1117"/>
      <c r="L31" s="1117"/>
      <c r="M31" s="1117"/>
      <c r="N31" s="1117"/>
      <c r="O31" s="1117"/>
      <c r="P31" s="1117"/>
      <c r="Q31" s="1117"/>
      <c r="R31" s="1117"/>
      <c r="S31" s="1117"/>
      <c r="T31" s="1117"/>
      <c r="U31" s="1117"/>
      <c r="V31" s="1117"/>
      <c r="W31" s="1117"/>
      <c r="X31" s="1118"/>
      <c r="Y31" s="1118"/>
      <c r="Z31" s="1118"/>
      <c r="AA31" s="1118"/>
      <c r="AB31" s="1119" t="s">
        <v>521</v>
      </c>
      <c r="AC31" s="1119"/>
      <c r="AD31" s="1119"/>
      <c r="AE31" s="1119"/>
      <c r="AF31" s="1119"/>
      <c r="AG31" s="1119"/>
      <c r="AH31" s="1119"/>
      <c r="AI31" s="1119"/>
      <c r="AJ31" s="1119"/>
      <c r="AK31" s="1119"/>
      <c r="AL31" s="1119"/>
      <c r="AM31" s="1119"/>
      <c r="AN31" s="1119"/>
      <c r="AO31" s="1119"/>
      <c r="AP31" s="1119"/>
      <c r="AQ31" s="1119"/>
      <c r="AR31" s="1120"/>
    </row>
    <row r="32" spans="1:44" ht="13.5">
      <c r="A32" s="129"/>
      <c r="B32" s="129"/>
      <c r="C32" s="129"/>
      <c r="D32" s="129"/>
      <c r="E32" s="130"/>
      <c r="F32" s="130"/>
      <c r="G32" s="130"/>
      <c r="H32" s="130"/>
      <c r="I32" s="130"/>
      <c r="J32" s="130"/>
      <c r="K32" s="130"/>
      <c r="L32" s="130"/>
      <c r="M32" s="130"/>
      <c r="N32" s="130"/>
      <c r="O32" s="130"/>
      <c r="P32" s="130"/>
      <c r="Q32" s="130"/>
      <c r="R32" s="130"/>
      <c r="S32" s="130"/>
      <c r="T32" s="130"/>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row>
    <row r="33" spans="1:44" ht="13.5">
      <c r="A33" s="129"/>
      <c r="B33" s="129"/>
      <c r="C33" s="129"/>
      <c r="D33" s="129"/>
      <c r="E33" s="130"/>
      <c r="F33" s="130"/>
      <c r="G33" s="130"/>
      <c r="H33" s="130"/>
      <c r="I33" s="130"/>
      <c r="J33" s="130"/>
      <c r="K33" s="130"/>
      <c r="L33" s="130"/>
      <c r="M33" s="130"/>
      <c r="N33" s="130"/>
      <c r="O33" s="130"/>
      <c r="P33" s="130"/>
      <c r="Q33" s="130"/>
      <c r="R33" s="130"/>
      <c r="S33" s="130"/>
      <c r="T33" s="130"/>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row>
    <row r="34" spans="1:44" ht="13.5">
      <c r="A34" s="129"/>
      <c r="B34" s="129"/>
      <c r="C34" s="129"/>
      <c r="D34" s="129"/>
      <c r="E34" s="130"/>
      <c r="F34" s="130"/>
      <c r="G34" s="130"/>
      <c r="H34" s="130"/>
      <c r="I34" s="130"/>
      <c r="J34" s="130"/>
      <c r="K34" s="130"/>
      <c r="L34" s="130"/>
      <c r="M34" s="130"/>
      <c r="N34" s="130"/>
      <c r="O34" s="130"/>
      <c r="P34" s="130"/>
      <c r="Q34" s="130"/>
      <c r="R34" s="130"/>
      <c r="S34" s="130"/>
      <c r="T34" s="130"/>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row>
    <row r="35" spans="1:44" ht="13.5">
      <c r="A35" s="129"/>
      <c r="B35" s="129"/>
      <c r="C35" s="129"/>
      <c r="D35" s="129"/>
      <c r="E35" s="130"/>
      <c r="F35" s="130"/>
      <c r="G35" s="130"/>
      <c r="H35" s="130"/>
      <c r="I35" s="130"/>
      <c r="J35" s="130"/>
      <c r="K35" s="130"/>
      <c r="L35" s="130"/>
      <c r="M35" s="130"/>
      <c r="N35" s="130"/>
      <c r="O35" s="130"/>
      <c r="P35" s="130"/>
      <c r="Q35" s="130"/>
      <c r="R35" s="130"/>
      <c r="S35" s="130"/>
      <c r="T35" s="130"/>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row>
    <row r="36" spans="1:44" ht="13.5">
      <c r="A36" s="129"/>
      <c r="B36" s="129"/>
      <c r="C36" s="129"/>
      <c r="D36" s="129"/>
      <c r="E36" s="130"/>
      <c r="F36" s="130"/>
      <c r="G36" s="130"/>
      <c r="H36" s="130"/>
      <c r="I36" s="130"/>
      <c r="J36" s="130"/>
      <c r="K36" s="130"/>
      <c r="L36" s="130"/>
      <c r="M36" s="130"/>
      <c r="N36" s="130"/>
      <c r="O36" s="130"/>
      <c r="P36" s="130"/>
      <c r="Q36" s="130"/>
      <c r="R36" s="130"/>
      <c r="S36" s="130"/>
      <c r="T36" s="130"/>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row>
    <row r="37" spans="1:44" ht="13.5">
      <c r="A37" s="129"/>
      <c r="B37" s="129"/>
      <c r="C37" s="129"/>
      <c r="D37" s="129"/>
      <c r="E37" s="130"/>
      <c r="F37" s="130"/>
      <c r="G37" s="130"/>
      <c r="H37" s="130"/>
      <c r="I37" s="130"/>
      <c r="J37" s="130"/>
      <c r="K37" s="130"/>
      <c r="L37" s="130"/>
      <c r="M37" s="130"/>
      <c r="N37" s="130"/>
      <c r="O37" s="130"/>
      <c r="P37" s="130"/>
      <c r="Q37" s="130"/>
      <c r="R37" s="130"/>
      <c r="S37" s="130"/>
      <c r="T37" s="130"/>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row>
    <row r="38" spans="1:44" ht="13.5">
      <c r="A38" s="129"/>
      <c r="B38" s="129"/>
      <c r="C38" s="129"/>
      <c r="D38" s="129"/>
      <c r="E38" s="130"/>
      <c r="F38" s="130"/>
      <c r="G38" s="130"/>
      <c r="H38" s="130"/>
      <c r="I38" s="130"/>
      <c r="J38" s="130"/>
      <c r="K38" s="130"/>
      <c r="L38" s="130"/>
      <c r="M38" s="130"/>
      <c r="N38" s="130"/>
      <c r="O38" s="130"/>
      <c r="P38" s="130"/>
      <c r="Q38" s="130"/>
      <c r="R38" s="130"/>
      <c r="S38" s="130"/>
      <c r="T38" s="130"/>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row>
    <row r="39" spans="1:44" ht="13.5">
      <c r="A39" s="129"/>
      <c r="B39" s="129"/>
      <c r="C39" s="129"/>
      <c r="D39" s="129"/>
      <c r="E39" s="130"/>
      <c r="F39" s="130"/>
      <c r="G39" s="130"/>
      <c r="H39" s="130"/>
      <c r="I39" s="130"/>
      <c r="J39" s="130"/>
      <c r="K39" s="130"/>
      <c r="L39" s="130"/>
      <c r="M39" s="130"/>
      <c r="N39" s="130"/>
      <c r="O39" s="130"/>
      <c r="P39" s="130"/>
      <c r="Q39" s="130"/>
      <c r="R39" s="130"/>
      <c r="S39" s="130"/>
      <c r="T39" s="130"/>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row>
    <row r="40" spans="1:44" ht="13.5">
      <c r="A40" s="129"/>
      <c r="B40" s="129"/>
      <c r="C40" s="129"/>
      <c r="D40" s="129"/>
      <c r="E40" s="130"/>
      <c r="F40" s="130"/>
      <c r="G40" s="130"/>
      <c r="H40" s="130"/>
      <c r="I40" s="130"/>
      <c r="J40" s="130"/>
      <c r="K40" s="130"/>
      <c r="L40" s="130"/>
      <c r="M40" s="130"/>
      <c r="N40" s="130"/>
      <c r="O40" s="130"/>
      <c r="P40" s="130"/>
      <c r="Q40" s="130"/>
      <c r="R40" s="130"/>
      <c r="S40" s="130"/>
      <c r="T40" s="130"/>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row>
    <row r="41" spans="1:44" ht="13.5">
      <c r="A41" s="129"/>
      <c r="B41" s="129"/>
      <c r="C41" s="129"/>
      <c r="D41" s="129"/>
      <c r="E41" s="130"/>
      <c r="F41" s="130"/>
      <c r="G41" s="130"/>
      <c r="H41" s="130"/>
      <c r="I41" s="130"/>
      <c r="J41" s="130"/>
      <c r="K41" s="130"/>
      <c r="L41" s="130"/>
      <c r="M41" s="130"/>
      <c r="N41" s="130"/>
      <c r="O41" s="130"/>
      <c r="P41" s="130"/>
      <c r="Q41" s="130"/>
      <c r="R41" s="130"/>
      <c r="S41" s="130"/>
      <c r="T41" s="130"/>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row>
    <row r="42" spans="1:44" ht="13.5">
      <c r="A42" s="129"/>
      <c r="B42" s="129"/>
      <c r="C42" s="129"/>
      <c r="D42" s="129"/>
      <c r="E42" s="130"/>
      <c r="F42" s="130"/>
      <c r="G42" s="130"/>
      <c r="H42" s="130"/>
      <c r="I42" s="130"/>
      <c r="J42" s="130"/>
      <c r="K42" s="130"/>
      <c r="L42" s="130"/>
      <c r="M42" s="130"/>
      <c r="N42" s="130"/>
      <c r="O42" s="130"/>
      <c r="P42" s="130"/>
      <c r="Q42" s="130"/>
      <c r="R42" s="130"/>
      <c r="S42" s="130"/>
      <c r="T42" s="130"/>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row>
    <row r="43" spans="1:44" ht="13.5">
      <c r="A43" s="29"/>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30"/>
    </row>
    <row r="44" spans="1:44" ht="1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row>
  </sheetData>
  <sheetProtection password="CACF" sheet="1" objects="1" scenarios="1" selectLockedCells="1"/>
  <mergeCells count="48">
    <mergeCell ref="A30:H30"/>
    <mergeCell ref="I30:AR30"/>
    <mergeCell ref="I29:W29"/>
    <mergeCell ref="X29:AA29"/>
    <mergeCell ref="AB29:AR29"/>
    <mergeCell ref="A28:H28"/>
    <mergeCell ref="A27:H27"/>
    <mergeCell ref="I27:W27"/>
    <mergeCell ref="X27:AA27"/>
    <mergeCell ref="AB27:AR27"/>
    <mergeCell ref="A31:H31"/>
    <mergeCell ref="I31:W31"/>
    <mergeCell ref="X31:AA31"/>
    <mergeCell ref="AB31:AR31"/>
    <mergeCell ref="I28:AR28"/>
    <mergeCell ref="A29:H29"/>
    <mergeCell ref="A25:H25"/>
    <mergeCell ref="I25:W25"/>
    <mergeCell ref="X25:AA25"/>
    <mergeCell ref="AB25:AR25"/>
    <mergeCell ref="A26:H26"/>
    <mergeCell ref="I26:AR26"/>
    <mergeCell ref="A23:H23"/>
    <mergeCell ref="I23:W23"/>
    <mergeCell ref="X23:AA23"/>
    <mergeCell ref="AB23:AR23"/>
    <mergeCell ref="A24:H24"/>
    <mergeCell ref="I24:AR24"/>
    <mergeCell ref="A19:H19"/>
    <mergeCell ref="I19:W19"/>
    <mergeCell ref="X19:AA19"/>
    <mergeCell ref="AB19:AR19"/>
    <mergeCell ref="A22:H22"/>
    <mergeCell ref="I22:AR22"/>
    <mergeCell ref="A13:H14"/>
    <mergeCell ref="I13:L13"/>
    <mergeCell ref="M13:AR13"/>
    <mergeCell ref="I14:AR14"/>
    <mergeCell ref="A18:H18"/>
    <mergeCell ref="I18:AR18"/>
    <mergeCell ref="AE2:AI2"/>
    <mergeCell ref="AJ2:AR2"/>
    <mergeCell ref="A1:AR1"/>
    <mergeCell ref="A9:H9"/>
    <mergeCell ref="I9:J9"/>
    <mergeCell ref="B3:AR3"/>
    <mergeCell ref="A6:AR6"/>
    <mergeCell ref="K9:AB9"/>
  </mergeCells>
  <dataValidations count="4">
    <dataValidation allowBlank="1" showInputMessage="1" showErrorMessage="1" imeMode="off" sqref="AJ2:AR2 I18:I19 J18:W18 X18:AB19 AC18:AR18 J22:W22 AC22:AR22 AC24:AR24 J24:W24 J28:W28 J26:W26 AC26:AR26 AC28:AR28 AC30:AR30 J30:W30 I22:I31 X22:AB31"/>
    <dataValidation allowBlank="1" showInputMessage="1" showErrorMessage="1" imeMode="hiragana" sqref="I14:AR14"/>
    <dataValidation allowBlank="1" showInputMessage="1" showErrorMessage="1" imeMode="fullKatakana" sqref="M13:AR13"/>
    <dataValidation type="textLength" operator="equal" allowBlank="1" showInputMessage="1" showErrorMessage="1" errorTitle="文字数エラー" error="お客様番号は、Ｎ+9桁で記入願います。" imeMode="off" sqref="K9:AB9">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2"/>
  <headerFooter alignWithMargins="0">
    <oddHeader>&amp;L&amp;G&amp;RFAX:0120-435-230</oddHeader>
    <oddFooter>&amp;C&amp;P/&amp;N</oddFooter>
  </headerFooter>
  <legacyDrawingHF r:id="rId1"/>
</worksheet>
</file>

<file path=xl/worksheets/sheet13.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A19" sqref="A1:IV16384"/>
    </sheetView>
  </sheetViews>
  <sheetFormatPr defaultColWidth="9.00390625" defaultRowHeight="13.5"/>
  <cols>
    <col min="1" max="1" width="2.25390625" style="0" customWidth="1"/>
    <col min="2" max="2" width="2.25390625" style="363" customWidth="1"/>
    <col min="3" max="48" width="2.25390625" style="0" customWidth="1"/>
    <col min="49" max="51" width="2.625" style="0" customWidth="1"/>
  </cols>
  <sheetData>
    <row r="1" ht="59.25" customHeight="1"/>
    <row r="2" spans="3:48" ht="30.75" customHeight="1">
      <c r="C2" s="1121" t="s">
        <v>244</v>
      </c>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364"/>
    </row>
    <row r="3" spans="3:48" ht="13.5">
      <c r="C3" s="365"/>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row>
    <row r="4" spans="2:48" ht="13.5" customHeight="1">
      <c r="B4" s="367" t="s">
        <v>245</v>
      </c>
      <c r="C4" s="1121" t="s">
        <v>246</v>
      </c>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364"/>
    </row>
    <row r="5" spans="2:48" ht="13.5">
      <c r="B5" s="367"/>
      <c r="C5" s="1121" t="s">
        <v>247</v>
      </c>
      <c r="D5" s="1121"/>
      <c r="E5" s="1121"/>
      <c r="F5" s="1121"/>
      <c r="G5" s="1121"/>
      <c r="H5" s="1121"/>
      <c r="I5" s="1121"/>
      <c r="J5" s="1121"/>
      <c r="K5" s="1121"/>
      <c r="L5" s="1121"/>
      <c r="M5" s="1121"/>
      <c r="N5" s="1121"/>
      <c r="O5" s="1121"/>
      <c r="P5" s="1121"/>
      <c r="Q5" s="1121"/>
      <c r="R5" s="1121"/>
      <c r="S5" s="1121"/>
      <c r="T5" s="1121"/>
      <c r="U5" s="1121"/>
      <c r="V5" s="1121"/>
      <c r="W5" s="1121"/>
      <c r="X5" s="1121"/>
      <c r="Y5" s="1121"/>
      <c r="Z5" s="1121"/>
      <c r="AA5" s="1121"/>
      <c r="AB5" s="1121"/>
      <c r="AC5" s="1121"/>
      <c r="AD5" s="1121"/>
      <c r="AE5" s="1121"/>
      <c r="AF5" s="1121"/>
      <c r="AG5" s="1121"/>
      <c r="AH5" s="1121"/>
      <c r="AI5" s="1121"/>
      <c r="AJ5" s="1121"/>
      <c r="AK5" s="1121"/>
      <c r="AL5" s="1121"/>
      <c r="AM5" s="1121"/>
      <c r="AN5" s="1121"/>
      <c r="AO5" s="1121"/>
      <c r="AP5" s="1121"/>
      <c r="AQ5" s="1121"/>
      <c r="AR5" s="1121"/>
      <c r="AS5" s="1121"/>
      <c r="AT5" s="1121"/>
      <c r="AU5" s="1121"/>
      <c r="AV5" s="1121"/>
    </row>
    <row r="6" spans="2:48" ht="57" customHeight="1">
      <c r="B6" s="367" t="s">
        <v>523</v>
      </c>
      <c r="C6" s="1121" t="s">
        <v>248</v>
      </c>
      <c r="D6" s="1121"/>
      <c r="E6" s="1121"/>
      <c r="F6" s="1121"/>
      <c r="G6" s="1121"/>
      <c r="H6" s="1121"/>
      <c r="I6" s="1121"/>
      <c r="J6" s="1121"/>
      <c r="K6" s="1121"/>
      <c r="L6" s="1121"/>
      <c r="M6" s="1121"/>
      <c r="N6" s="1121"/>
      <c r="O6" s="1121"/>
      <c r="P6" s="1121"/>
      <c r="Q6" s="1121"/>
      <c r="R6" s="1121"/>
      <c r="S6" s="1121"/>
      <c r="T6" s="1121"/>
      <c r="U6" s="1121"/>
      <c r="V6" s="1121"/>
      <c r="W6" s="1121"/>
      <c r="X6" s="1121"/>
      <c r="Y6" s="1121"/>
      <c r="Z6" s="1121"/>
      <c r="AA6" s="1121"/>
      <c r="AB6" s="1121"/>
      <c r="AC6" s="1121"/>
      <c r="AD6" s="1121"/>
      <c r="AE6" s="1121"/>
      <c r="AF6" s="1121"/>
      <c r="AG6" s="1121"/>
      <c r="AH6" s="1121"/>
      <c r="AI6" s="1121"/>
      <c r="AJ6" s="1121"/>
      <c r="AK6" s="1121"/>
      <c r="AL6" s="1121"/>
      <c r="AM6" s="1121"/>
      <c r="AN6" s="1121"/>
      <c r="AO6" s="1121"/>
      <c r="AP6" s="1121"/>
      <c r="AQ6" s="1121"/>
      <c r="AR6" s="1121"/>
      <c r="AS6" s="1121"/>
      <c r="AT6" s="1121"/>
      <c r="AU6" s="1121"/>
      <c r="AV6" s="364"/>
    </row>
    <row r="7" spans="3:48" ht="13.5">
      <c r="C7" s="1123"/>
      <c r="D7" s="1123"/>
      <c r="E7" s="1123"/>
      <c r="F7" s="1123"/>
      <c r="G7" s="1123"/>
      <c r="H7" s="1123"/>
      <c r="I7" s="1123"/>
      <c r="J7" s="1123"/>
      <c r="K7" s="1123"/>
      <c r="L7" s="1123"/>
      <c r="M7" s="1123"/>
      <c r="N7" s="1123"/>
      <c r="O7" s="1123"/>
      <c r="P7" s="1123"/>
      <c r="Q7" s="1123"/>
      <c r="R7" s="1123"/>
      <c r="S7" s="1123"/>
      <c r="T7" s="1123"/>
      <c r="U7" s="1123"/>
      <c r="V7" s="1123"/>
      <c r="W7" s="1123"/>
      <c r="X7" s="1123"/>
      <c r="Y7" s="1123"/>
      <c r="Z7" s="1123"/>
      <c r="AA7" s="1123"/>
      <c r="AB7" s="1123"/>
      <c r="AC7" s="1123"/>
      <c r="AD7" s="1123"/>
      <c r="AE7" s="1123"/>
      <c r="AF7" s="1123"/>
      <c r="AG7" s="1123"/>
      <c r="AH7" s="1123"/>
      <c r="AI7" s="1123"/>
      <c r="AJ7" s="1123"/>
      <c r="AK7" s="1123"/>
      <c r="AL7" s="1123"/>
      <c r="AM7" s="1123"/>
      <c r="AN7" s="1123"/>
      <c r="AO7" s="1123"/>
      <c r="AP7" s="1123"/>
      <c r="AQ7" s="1123"/>
      <c r="AR7" s="1123"/>
      <c r="AS7" s="1123"/>
      <c r="AT7" s="1123"/>
      <c r="AU7" s="1123"/>
      <c r="AV7" s="1123"/>
    </row>
    <row r="8" spans="2:48" ht="13.5">
      <c r="B8" s="363" t="s">
        <v>524</v>
      </c>
      <c r="C8" s="1123" t="s">
        <v>249</v>
      </c>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23"/>
      <c r="AJ8" s="1123"/>
      <c r="AK8" s="1123"/>
      <c r="AL8" s="1123"/>
      <c r="AM8" s="1123"/>
      <c r="AN8" s="1123"/>
      <c r="AO8" s="1123"/>
      <c r="AP8" s="1123"/>
      <c r="AQ8" s="1123"/>
      <c r="AR8" s="1123"/>
      <c r="AS8" s="1123"/>
      <c r="AT8" s="1123"/>
      <c r="AU8" s="1123"/>
      <c r="AV8" s="368"/>
    </row>
    <row r="9" spans="3:48" ht="14.25" thickBot="1">
      <c r="C9" s="1123" t="s">
        <v>247</v>
      </c>
      <c r="D9" s="1123"/>
      <c r="E9" s="1123"/>
      <c r="F9" s="1123"/>
      <c r="G9" s="1123"/>
      <c r="H9" s="1123"/>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J9" s="1123"/>
      <c r="AK9" s="1123"/>
      <c r="AL9" s="1123"/>
      <c r="AM9" s="1123"/>
      <c r="AN9" s="1123"/>
      <c r="AO9" s="1123"/>
      <c r="AP9" s="1123"/>
      <c r="AQ9" s="1123"/>
      <c r="AR9" s="1123"/>
      <c r="AS9" s="1123"/>
      <c r="AT9" s="1123"/>
      <c r="AU9" s="1123"/>
      <c r="AV9" s="1123"/>
    </row>
    <row r="10" spans="3:48" ht="45" customHeight="1">
      <c r="C10" s="1128" t="s">
        <v>250</v>
      </c>
      <c r="D10" s="1129"/>
      <c r="E10" s="1129"/>
      <c r="F10" s="1129"/>
      <c r="G10" s="1129"/>
      <c r="H10" s="1129"/>
      <c r="I10" s="1129"/>
      <c r="J10" s="1129"/>
      <c r="K10" s="1129"/>
      <c r="L10" s="1129"/>
      <c r="M10" s="1129"/>
      <c r="N10" s="1130"/>
      <c r="O10" s="1137" t="s">
        <v>251</v>
      </c>
      <c r="P10" s="1138"/>
      <c r="Q10" s="1138"/>
      <c r="R10" s="1138"/>
      <c r="S10" s="1138"/>
      <c r="T10" s="1138"/>
      <c r="U10" s="1138"/>
      <c r="V10" s="1138"/>
      <c r="W10" s="1138"/>
      <c r="X10" s="1138"/>
      <c r="Y10" s="1138"/>
      <c r="Z10" s="1138"/>
      <c r="AA10" s="1138"/>
      <c r="AB10" s="1138"/>
      <c r="AC10" s="1138"/>
      <c r="AD10" s="1138"/>
      <c r="AE10" s="1138"/>
      <c r="AF10" s="1138"/>
      <c r="AG10" s="1138"/>
      <c r="AH10" s="1138"/>
      <c r="AI10" s="1138"/>
      <c r="AJ10" s="1138"/>
      <c r="AK10" s="1138"/>
      <c r="AL10" s="1138"/>
      <c r="AM10" s="1138"/>
      <c r="AN10" s="1138"/>
      <c r="AO10" s="1138"/>
      <c r="AP10" s="1138"/>
      <c r="AQ10" s="1138"/>
      <c r="AR10" s="1138"/>
      <c r="AS10" s="1138"/>
      <c r="AT10" s="1138"/>
      <c r="AU10" s="1139"/>
      <c r="AV10" s="368"/>
    </row>
    <row r="11" spans="3:48" ht="33" customHeight="1">
      <c r="C11" s="1131"/>
      <c r="D11" s="1132"/>
      <c r="E11" s="1132"/>
      <c r="F11" s="1132"/>
      <c r="G11" s="1132"/>
      <c r="H11" s="1132"/>
      <c r="I11" s="1132"/>
      <c r="J11" s="1132"/>
      <c r="K11" s="1132"/>
      <c r="L11" s="1132"/>
      <c r="M11" s="1132"/>
      <c r="N11" s="1133"/>
      <c r="O11" s="1140" t="s">
        <v>252</v>
      </c>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2"/>
      <c r="AV11" s="368"/>
    </row>
    <row r="12" spans="3:48" ht="19.5" customHeight="1">
      <c r="C12" s="1131"/>
      <c r="D12" s="1132"/>
      <c r="E12" s="1132"/>
      <c r="F12" s="1132"/>
      <c r="G12" s="1132"/>
      <c r="H12" s="1132"/>
      <c r="I12" s="1132"/>
      <c r="J12" s="1132"/>
      <c r="K12" s="1132"/>
      <c r="L12" s="1132"/>
      <c r="M12" s="1132"/>
      <c r="N12" s="1133"/>
      <c r="O12" s="1140" t="s">
        <v>253</v>
      </c>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1"/>
      <c r="AK12" s="1141"/>
      <c r="AL12" s="1141"/>
      <c r="AM12" s="1141"/>
      <c r="AN12" s="1141"/>
      <c r="AO12" s="1141"/>
      <c r="AP12" s="1141"/>
      <c r="AQ12" s="1141"/>
      <c r="AR12" s="1141"/>
      <c r="AS12" s="1141"/>
      <c r="AT12" s="1141"/>
      <c r="AU12" s="1142"/>
      <c r="AV12" s="368"/>
    </row>
    <row r="13" spans="3:48" ht="19.5" customHeight="1" thickBot="1">
      <c r="C13" s="1134"/>
      <c r="D13" s="1135"/>
      <c r="E13" s="1135"/>
      <c r="F13" s="1135"/>
      <c r="G13" s="1135"/>
      <c r="H13" s="1135"/>
      <c r="I13" s="1135"/>
      <c r="J13" s="1135"/>
      <c r="K13" s="1135"/>
      <c r="L13" s="1135"/>
      <c r="M13" s="1135"/>
      <c r="N13" s="1136"/>
      <c r="O13" s="1125" t="s">
        <v>254</v>
      </c>
      <c r="P13" s="1126"/>
      <c r="Q13" s="1126"/>
      <c r="R13" s="1126"/>
      <c r="S13" s="1126"/>
      <c r="T13" s="1126"/>
      <c r="U13" s="1126"/>
      <c r="V13" s="1126"/>
      <c r="W13" s="1126"/>
      <c r="X13" s="1126"/>
      <c r="Y13" s="1126"/>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7"/>
      <c r="AV13" s="368"/>
    </row>
    <row r="14" spans="3:48" ht="19.5" customHeight="1">
      <c r="C14" s="1128" t="s">
        <v>255</v>
      </c>
      <c r="D14" s="1129"/>
      <c r="E14" s="1129"/>
      <c r="F14" s="1129"/>
      <c r="G14" s="1129"/>
      <c r="H14" s="1129"/>
      <c r="I14" s="1129"/>
      <c r="J14" s="1129"/>
      <c r="K14" s="1129"/>
      <c r="L14" s="1129"/>
      <c r="M14" s="1129"/>
      <c r="N14" s="1130"/>
      <c r="O14" s="1137" t="s">
        <v>253</v>
      </c>
      <c r="P14" s="1138"/>
      <c r="Q14" s="1138"/>
      <c r="R14" s="1138"/>
      <c r="S14" s="1138"/>
      <c r="T14" s="1138"/>
      <c r="U14" s="1138"/>
      <c r="V14" s="1138"/>
      <c r="W14" s="1138"/>
      <c r="X14" s="1138"/>
      <c r="Y14" s="1138"/>
      <c r="Z14" s="1138"/>
      <c r="AA14" s="1138"/>
      <c r="AB14" s="1138"/>
      <c r="AC14" s="1138"/>
      <c r="AD14" s="1138"/>
      <c r="AE14" s="1138"/>
      <c r="AF14" s="1138"/>
      <c r="AG14" s="1138"/>
      <c r="AH14" s="1138"/>
      <c r="AI14" s="1138"/>
      <c r="AJ14" s="1138"/>
      <c r="AK14" s="1138"/>
      <c r="AL14" s="1138"/>
      <c r="AM14" s="1138"/>
      <c r="AN14" s="1138"/>
      <c r="AO14" s="1138"/>
      <c r="AP14" s="1138"/>
      <c r="AQ14" s="1138"/>
      <c r="AR14" s="1138"/>
      <c r="AS14" s="1138"/>
      <c r="AT14" s="1138"/>
      <c r="AU14" s="1139"/>
      <c r="AV14" s="368"/>
    </row>
    <row r="15" spans="3:48" ht="19.5" customHeight="1">
      <c r="C15" s="1131"/>
      <c r="D15" s="1132"/>
      <c r="E15" s="1132"/>
      <c r="F15" s="1132"/>
      <c r="G15" s="1132"/>
      <c r="H15" s="1132"/>
      <c r="I15" s="1132"/>
      <c r="J15" s="1132"/>
      <c r="K15" s="1132"/>
      <c r="L15" s="1132"/>
      <c r="M15" s="1132"/>
      <c r="N15" s="1133"/>
      <c r="O15" s="1140" t="s">
        <v>254</v>
      </c>
      <c r="P15" s="1141"/>
      <c r="Q15" s="1141"/>
      <c r="R15" s="1141"/>
      <c r="S15" s="1141"/>
      <c r="T15" s="1141"/>
      <c r="U15" s="1141"/>
      <c r="V15" s="1141"/>
      <c r="W15" s="1141"/>
      <c r="X15" s="1141"/>
      <c r="Y15" s="1141"/>
      <c r="Z15" s="1141"/>
      <c r="AA15" s="1141"/>
      <c r="AB15" s="1141"/>
      <c r="AC15" s="1141"/>
      <c r="AD15" s="1141"/>
      <c r="AE15" s="1141"/>
      <c r="AF15" s="1141"/>
      <c r="AG15" s="1141"/>
      <c r="AH15" s="1141"/>
      <c r="AI15" s="1141"/>
      <c r="AJ15" s="1141"/>
      <c r="AK15" s="1141"/>
      <c r="AL15" s="1141"/>
      <c r="AM15" s="1141"/>
      <c r="AN15" s="1141"/>
      <c r="AO15" s="1141"/>
      <c r="AP15" s="1141"/>
      <c r="AQ15" s="1141"/>
      <c r="AR15" s="1141"/>
      <c r="AS15" s="1141"/>
      <c r="AT15" s="1141"/>
      <c r="AU15" s="1142"/>
      <c r="AV15" s="368"/>
    </row>
    <row r="16" spans="3:48" ht="33.75" customHeight="1" thickBot="1">
      <c r="C16" s="1134"/>
      <c r="D16" s="1135"/>
      <c r="E16" s="1135"/>
      <c r="F16" s="1135"/>
      <c r="G16" s="1135"/>
      <c r="H16" s="1135"/>
      <c r="I16" s="1135"/>
      <c r="J16" s="1135"/>
      <c r="K16" s="1135"/>
      <c r="L16" s="1135"/>
      <c r="M16" s="1135"/>
      <c r="N16" s="1136"/>
      <c r="O16" s="1125" t="s">
        <v>256</v>
      </c>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6"/>
      <c r="AT16" s="1126"/>
      <c r="AU16" s="1127"/>
      <c r="AV16" s="368"/>
    </row>
    <row r="17" spans="3:48" ht="13.5">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row>
    <row r="18" spans="3:48" ht="42" customHeight="1">
      <c r="C18" s="1121" t="s">
        <v>257</v>
      </c>
      <c r="D18" s="1121"/>
      <c r="E18" s="1121"/>
      <c r="F18" s="1121"/>
      <c r="G18" s="1121"/>
      <c r="H18" s="1121"/>
      <c r="I18" s="1121"/>
      <c r="J18" s="1121"/>
      <c r="K18" s="1121"/>
      <c r="L18" s="1121"/>
      <c r="M18" s="1121"/>
      <c r="N18" s="1121"/>
      <c r="O18" s="1121"/>
      <c r="P18" s="1121"/>
      <c r="Q18" s="1121"/>
      <c r="R18" s="1121"/>
      <c r="S18" s="1121"/>
      <c r="T18" s="1121"/>
      <c r="U18" s="1121"/>
      <c r="V18" s="1121"/>
      <c r="W18" s="1121"/>
      <c r="X18" s="1121"/>
      <c r="Y18" s="1121"/>
      <c r="Z18" s="1121"/>
      <c r="AA18" s="1121"/>
      <c r="AB18" s="1121"/>
      <c r="AC18" s="1121"/>
      <c r="AD18" s="1121"/>
      <c r="AE18" s="1121"/>
      <c r="AF18" s="1121"/>
      <c r="AG18" s="1121"/>
      <c r="AH18" s="1121"/>
      <c r="AI18" s="1121"/>
      <c r="AJ18" s="1121"/>
      <c r="AK18" s="1121"/>
      <c r="AL18" s="1121"/>
      <c r="AM18" s="1121"/>
      <c r="AN18" s="1121"/>
      <c r="AO18" s="1121"/>
      <c r="AP18" s="1121"/>
      <c r="AQ18" s="1121"/>
      <c r="AR18" s="1121"/>
      <c r="AS18" s="1121"/>
      <c r="AT18" s="1121"/>
      <c r="AU18" s="1121"/>
      <c r="AV18" s="369"/>
    </row>
    <row r="19" spans="2:48" ht="13.5">
      <c r="B19" s="370"/>
      <c r="C19" s="371"/>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row>
    <row r="20" spans="2:48" ht="46.5" customHeight="1">
      <c r="B20" s="372" t="s">
        <v>525</v>
      </c>
      <c r="C20" s="1121" t="s">
        <v>258</v>
      </c>
      <c r="D20" s="1121"/>
      <c r="E20" s="1121"/>
      <c r="F20" s="1121"/>
      <c r="G20" s="1121"/>
      <c r="H20" s="1121"/>
      <c r="I20" s="1121"/>
      <c r="J20" s="1121"/>
      <c r="K20" s="1121"/>
      <c r="L20" s="1121"/>
      <c r="M20" s="1121"/>
      <c r="N20" s="1121"/>
      <c r="O20" s="1121"/>
      <c r="P20" s="1121"/>
      <c r="Q20" s="1121"/>
      <c r="R20" s="1121"/>
      <c r="S20" s="1121"/>
      <c r="T20" s="1121"/>
      <c r="U20" s="1121"/>
      <c r="V20" s="1121"/>
      <c r="W20" s="1121"/>
      <c r="X20" s="1121"/>
      <c r="Y20" s="1121"/>
      <c r="Z20" s="1121"/>
      <c r="AA20" s="1121"/>
      <c r="AB20" s="1121"/>
      <c r="AC20" s="1121"/>
      <c r="AD20" s="1121"/>
      <c r="AE20" s="1121"/>
      <c r="AF20" s="1121"/>
      <c r="AG20" s="1121"/>
      <c r="AH20" s="1121"/>
      <c r="AI20" s="1121"/>
      <c r="AJ20" s="1121"/>
      <c r="AK20" s="1121"/>
      <c r="AL20" s="1121"/>
      <c r="AM20" s="1121"/>
      <c r="AN20" s="1121"/>
      <c r="AO20" s="1121"/>
      <c r="AP20" s="1121"/>
      <c r="AQ20" s="1121"/>
      <c r="AR20" s="1121"/>
      <c r="AS20" s="1121"/>
      <c r="AT20" s="1121"/>
      <c r="AU20" s="1121"/>
      <c r="AV20" s="364"/>
    </row>
    <row r="21" spans="3:48" ht="13.5">
      <c r="C21" s="371"/>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row>
    <row r="22" spans="2:48" ht="31.5" customHeight="1">
      <c r="B22" s="367" t="s">
        <v>526</v>
      </c>
      <c r="C22" s="1121" t="s">
        <v>259</v>
      </c>
      <c r="D22" s="1121"/>
      <c r="E22" s="1121"/>
      <c r="F22" s="1121"/>
      <c r="G22" s="1121"/>
      <c r="H22" s="1121"/>
      <c r="I22" s="1121"/>
      <c r="J22" s="1121"/>
      <c r="K22" s="1121"/>
      <c r="L22" s="1121"/>
      <c r="M22" s="1121"/>
      <c r="N22" s="1121"/>
      <c r="O22" s="1121"/>
      <c r="P22" s="1121"/>
      <c r="Q22" s="1121"/>
      <c r="R22" s="1121"/>
      <c r="S22" s="1121"/>
      <c r="T22" s="1121"/>
      <c r="U22" s="1121"/>
      <c r="V22" s="1121"/>
      <c r="W22" s="1121"/>
      <c r="X22" s="1121"/>
      <c r="Y22" s="1121"/>
      <c r="Z22" s="1121"/>
      <c r="AA22" s="1121"/>
      <c r="AB22" s="1121"/>
      <c r="AC22" s="1121"/>
      <c r="AD22" s="1121"/>
      <c r="AE22" s="1121"/>
      <c r="AF22" s="1121"/>
      <c r="AG22" s="1121"/>
      <c r="AH22" s="1121"/>
      <c r="AI22" s="1121"/>
      <c r="AJ22" s="1121"/>
      <c r="AK22" s="1121"/>
      <c r="AL22" s="1121"/>
      <c r="AM22" s="1121"/>
      <c r="AN22" s="1121"/>
      <c r="AO22" s="1121"/>
      <c r="AP22" s="1121"/>
      <c r="AQ22" s="1121"/>
      <c r="AR22" s="1121"/>
      <c r="AS22" s="1121"/>
      <c r="AT22" s="1121"/>
      <c r="AU22" s="1121"/>
      <c r="AV22" s="364"/>
    </row>
    <row r="23" spans="3:48" ht="42" customHeight="1">
      <c r="C23" s="1121" t="s">
        <v>260</v>
      </c>
      <c r="D23" s="1121"/>
      <c r="E23" s="1121"/>
      <c r="F23" s="1121"/>
      <c r="G23" s="1121"/>
      <c r="H23" s="1121"/>
      <c r="I23" s="1121"/>
      <c r="J23" s="1121"/>
      <c r="K23" s="1121"/>
      <c r="L23" s="1121"/>
      <c r="M23" s="1121"/>
      <c r="N23" s="1121"/>
      <c r="O23" s="1121"/>
      <c r="P23" s="1121"/>
      <c r="Q23" s="1121"/>
      <c r="R23" s="1121"/>
      <c r="S23" s="1121"/>
      <c r="T23" s="1121"/>
      <c r="U23" s="1121"/>
      <c r="V23" s="1121"/>
      <c r="W23" s="1121"/>
      <c r="X23" s="1121"/>
      <c r="Y23" s="1121"/>
      <c r="Z23" s="1121"/>
      <c r="AA23" s="1121"/>
      <c r="AB23" s="1121"/>
      <c r="AC23" s="1121"/>
      <c r="AD23" s="1121"/>
      <c r="AE23" s="1121"/>
      <c r="AF23" s="1121"/>
      <c r="AG23" s="1121"/>
      <c r="AH23" s="1121"/>
      <c r="AI23" s="1121"/>
      <c r="AJ23" s="1121"/>
      <c r="AK23" s="1121"/>
      <c r="AL23" s="1121"/>
      <c r="AM23" s="1121"/>
      <c r="AN23" s="1121"/>
      <c r="AO23" s="1121"/>
      <c r="AP23" s="1121"/>
      <c r="AQ23" s="1121"/>
      <c r="AR23" s="1121"/>
      <c r="AS23" s="1121"/>
      <c r="AT23" s="1121"/>
      <c r="AU23" s="1121"/>
      <c r="AV23" s="364"/>
    </row>
    <row r="24" spans="3:48" ht="13.5">
      <c r="C24" s="1123" t="s">
        <v>247</v>
      </c>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row>
    <row r="25" spans="2:48" ht="29.25" customHeight="1">
      <c r="B25" s="367" t="s">
        <v>261</v>
      </c>
      <c r="C25" s="1121" t="s">
        <v>262</v>
      </c>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364"/>
    </row>
    <row r="26" spans="3:48" ht="29.25" customHeight="1">
      <c r="C26" s="1121" t="s">
        <v>263</v>
      </c>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1121"/>
      <c r="AU26" s="1121"/>
      <c r="AV26" s="364"/>
    </row>
    <row r="27" ht="13.5">
      <c r="C27" s="373"/>
    </row>
    <row r="28" spans="3:48" ht="13.5">
      <c r="C28" s="1123" t="s">
        <v>264</v>
      </c>
      <c r="D28" s="1123"/>
      <c r="E28" s="1123"/>
      <c r="F28" s="1123"/>
      <c r="G28" s="1123"/>
      <c r="H28" s="1123"/>
      <c r="I28" s="1123"/>
      <c r="J28" s="1123"/>
      <c r="K28" s="1123"/>
      <c r="L28" s="1123"/>
      <c r="M28" s="1123"/>
      <c r="N28" s="1123"/>
      <c r="O28" s="1123"/>
      <c r="P28" s="1123"/>
      <c r="Q28" s="1123"/>
      <c r="R28" s="1123"/>
      <c r="S28" s="1123"/>
      <c r="T28" s="1123"/>
      <c r="U28" s="1123"/>
      <c r="V28" s="1123"/>
      <c r="W28" s="1123"/>
      <c r="X28" s="1123"/>
      <c r="Y28" s="1123"/>
      <c r="Z28" s="1123"/>
      <c r="AA28" s="1123"/>
      <c r="AB28" s="1123"/>
      <c r="AC28" s="1123"/>
      <c r="AD28" s="1123"/>
      <c r="AE28" s="1123"/>
      <c r="AF28" s="1123"/>
      <c r="AG28" s="1123"/>
      <c r="AH28" s="1123"/>
      <c r="AI28" s="1123"/>
      <c r="AJ28" s="1123"/>
      <c r="AK28" s="1123"/>
      <c r="AL28" s="1123"/>
      <c r="AM28" s="1123"/>
      <c r="AN28" s="1123"/>
      <c r="AO28" s="1123"/>
      <c r="AP28" s="1123"/>
      <c r="AQ28" s="1123"/>
      <c r="AR28" s="1123"/>
      <c r="AS28" s="1123"/>
      <c r="AT28" s="1123"/>
      <c r="AU28" s="1123"/>
      <c r="AV28" s="1123"/>
    </row>
    <row r="29" ht="13.5">
      <c r="C29" s="373" t="s">
        <v>265</v>
      </c>
    </row>
    <row r="30" spans="3:48" ht="13.5">
      <c r="C30" s="374"/>
      <c r="D30" s="375"/>
      <c r="E30" s="375"/>
      <c r="F30" s="376" t="s">
        <v>266</v>
      </c>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row>
    <row r="31" spans="4:48" ht="28.5" customHeight="1">
      <c r="D31" s="377"/>
      <c r="E31" s="377"/>
      <c r="F31" s="377"/>
      <c r="G31" s="1121" t="s">
        <v>267</v>
      </c>
      <c r="H31" s="1121"/>
      <c r="I31" s="1121"/>
      <c r="J31" s="1121"/>
      <c r="K31" s="1121"/>
      <c r="L31" s="1121"/>
      <c r="M31" s="1121"/>
      <c r="N31" s="1121"/>
      <c r="O31" s="1121"/>
      <c r="P31" s="1121"/>
      <c r="Q31" s="1121"/>
      <c r="R31" s="1121"/>
      <c r="S31" s="1121"/>
      <c r="T31" s="1121"/>
      <c r="U31" s="1121"/>
      <c r="V31" s="1121"/>
      <c r="W31" s="1121"/>
      <c r="X31" s="1121"/>
      <c r="Y31" s="1121"/>
      <c r="Z31" s="1121"/>
      <c r="AA31" s="1121"/>
      <c r="AB31" s="1121"/>
      <c r="AC31" s="1121"/>
      <c r="AD31" s="1121"/>
      <c r="AE31" s="1121"/>
      <c r="AF31" s="1121"/>
      <c r="AG31" s="1121"/>
      <c r="AH31" s="1121"/>
      <c r="AI31" s="1121"/>
      <c r="AJ31" s="1121"/>
      <c r="AK31" s="1121"/>
      <c r="AL31" s="1121"/>
      <c r="AM31" s="1121"/>
      <c r="AN31" s="1121"/>
      <c r="AO31" s="1121"/>
      <c r="AP31" s="1121"/>
      <c r="AQ31" s="1121"/>
      <c r="AR31" s="1121"/>
      <c r="AS31" s="1121"/>
      <c r="AT31" s="1121"/>
      <c r="AU31" s="1121"/>
      <c r="AV31" s="377"/>
    </row>
    <row r="32" spans="3:48" ht="13.5">
      <c r="C32" s="375" t="s">
        <v>265</v>
      </c>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row>
    <row r="33" spans="4:48" ht="13.5">
      <c r="D33" s="378"/>
      <c r="E33" s="378"/>
      <c r="F33" s="378" t="s">
        <v>268</v>
      </c>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row>
    <row r="34" spans="4:48" ht="13.5">
      <c r="D34" s="375"/>
      <c r="E34" s="375"/>
      <c r="F34" s="375"/>
      <c r="G34" s="375" t="s">
        <v>269</v>
      </c>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row>
    <row r="35" spans="3:48" ht="13.5">
      <c r="C35" s="375" t="s">
        <v>270</v>
      </c>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row>
    <row r="36" ht="13.5">
      <c r="C36" s="373" t="s">
        <v>271</v>
      </c>
    </row>
    <row r="37" spans="4:48" ht="33.75" customHeight="1">
      <c r="D37" s="375"/>
      <c r="E37" s="375"/>
      <c r="F37" s="1124" t="s">
        <v>272</v>
      </c>
      <c r="G37" s="1124"/>
      <c r="H37" s="1124"/>
      <c r="I37" s="1124"/>
      <c r="J37" s="1124"/>
      <c r="K37" s="1124"/>
      <c r="L37" s="1124"/>
      <c r="M37" s="1124"/>
      <c r="N37" s="1124"/>
      <c r="O37" s="1124"/>
      <c r="P37" s="1124"/>
      <c r="Q37" s="1124"/>
      <c r="R37" s="1124"/>
      <c r="S37" s="1124"/>
      <c r="T37" s="1124"/>
      <c r="U37" s="1124"/>
      <c r="V37" s="1124"/>
      <c r="W37" s="1124"/>
      <c r="X37" s="1124"/>
      <c r="Y37" s="1124"/>
      <c r="Z37" s="1124"/>
      <c r="AA37" s="1124"/>
      <c r="AB37" s="1124"/>
      <c r="AC37" s="1124"/>
      <c r="AD37" s="1124"/>
      <c r="AE37" s="1124"/>
      <c r="AF37" s="1124"/>
      <c r="AG37" s="1124"/>
      <c r="AH37" s="1124"/>
      <c r="AI37" s="1124"/>
      <c r="AJ37" s="1124"/>
      <c r="AK37" s="1124"/>
      <c r="AL37" s="1124"/>
      <c r="AM37" s="1124"/>
      <c r="AN37" s="1124"/>
      <c r="AO37" s="1124"/>
      <c r="AP37" s="1124"/>
      <c r="AQ37" s="1124"/>
      <c r="AR37" s="1124"/>
      <c r="AS37" s="1124"/>
      <c r="AT37" s="1124"/>
      <c r="AU37" s="1124"/>
      <c r="AV37" s="375"/>
    </row>
    <row r="38" ht="13.5">
      <c r="C38" s="379"/>
    </row>
    <row r="39" spans="4:48" ht="13.5">
      <c r="D39" s="375"/>
      <c r="E39" s="375"/>
      <c r="F39" s="1123" t="s">
        <v>273</v>
      </c>
      <c r="G39" s="1123"/>
      <c r="H39" s="1123"/>
      <c r="I39" s="1123"/>
      <c r="J39" s="1123"/>
      <c r="K39" s="1123"/>
      <c r="L39" s="1123"/>
      <c r="M39" s="1123"/>
      <c r="N39" s="1123"/>
      <c r="O39" s="1123"/>
      <c r="P39" s="1123"/>
      <c r="Q39" s="1123"/>
      <c r="R39" s="1123"/>
      <c r="S39" s="1123"/>
      <c r="T39" s="1123"/>
      <c r="U39" s="1123"/>
      <c r="V39" s="1123"/>
      <c r="W39" s="1123"/>
      <c r="X39" s="1123"/>
      <c r="Y39" s="1123"/>
      <c r="Z39" s="1123"/>
      <c r="AA39" s="1123"/>
      <c r="AB39" s="1123"/>
      <c r="AC39" s="1123"/>
      <c r="AD39" s="1123"/>
      <c r="AE39" s="1123"/>
      <c r="AF39" s="1123"/>
      <c r="AG39" s="1123"/>
      <c r="AH39" s="1123"/>
      <c r="AI39" s="1123"/>
      <c r="AJ39" s="1123"/>
      <c r="AK39" s="1123"/>
      <c r="AL39" s="1123"/>
      <c r="AM39" s="1123"/>
      <c r="AN39" s="1123"/>
      <c r="AO39" s="1123"/>
      <c r="AP39" s="1123"/>
      <c r="AQ39" s="1123"/>
      <c r="AR39" s="1123"/>
      <c r="AS39" s="1123"/>
      <c r="AT39" s="1123"/>
      <c r="AU39" s="1123"/>
      <c r="AV39" s="375"/>
    </row>
    <row r="40" spans="3:48" ht="13.5">
      <c r="C40" s="375" t="s">
        <v>274</v>
      </c>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row>
    <row r="41" spans="2:48" ht="40.5" customHeight="1">
      <c r="B41" s="367" t="s">
        <v>275</v>
      </c>
      <c r="C41" s="1121" t="s">
        <v>276</v>
      </c>
      <c r="D41" s="1121"/>
      <c r="E41" s="1121"/>
      <c r="F41" s="1121"/>
      <c r="G41" s="1121"/>
      <c r="H41" s="1121"/>
      <c r="I41" s="1121"/>
      <c r="J41" s="1121"/>
      <c r="K41" s="1121"/>
      <c r="L41" s="1121"/>
      <c r="M41" s="1121"/>
      <c r="N41" s="1121"/>
      <c r="O41" s="1121"/>
      <c r="P41" s="1121"/>
      <c r="Q41" s="1121"/>
      <c r="R41" s="1121"/>
      <c r="S41" s="1121"/>
      <c r="T41" s="1121"/>
      <c r="U41" s="1121"/>
      <c r="V41" s="1121"/>
      <c r="W41" s="1121"/>
      <c r="X41" s="1121"/>
      <c r="Y41" s="1121"/>
      <c r="Z41" s="1121"/>
      <c r="AA41" s="1121"/>
      <c r="AB41" s="1121"/>
      <c r="AC41" s="1121"/>
      <c r="AD41" s="1121"/>
      <c r="AE41" s="1121"/>
      <c r="AF41" s="1121"/>
      <c r="AG41" s="1121"/>
      <c r="AH41" s="1121"/>
      <c r="AI41" s="1121"/>
      <c r="AJ41" s="1121"/>
      <c r="AK41" s="1121"/>
      <c r="AL41" s="1121"/>
      <c r="AM41" s="1121"/>
      <c r="AN41" s="1121"/>
      <c r="AO41" s="1121"/>
      <c r="AP41" s="1121"/>
      <c r="AQ41" s="1121"/>
      <c r="AR41" s="1121"/>
      <c r="AS41" s="1121"/>
      <c r="AT41" s="1121"/>
      <c r="AU41" s="1121"/>
      <c r="AV41" s="380"/>
    </row>
    <row r="42" ht="13.5">
      <c r="C42" s="379"/>
    </row>
    <row r="43" spans="2:48" ht="32.25" customHeight="1">
      <c r="B43" s="367" t="s">
        <v>277</v>
      </c>
      <c r="C43" s="1121" t="s">
        <v>278</v>
      </c>
      <c r="D43" s="1121"/>
      <c r="E43" s="1121"/>
      <c r="F43" s="1121"/>
      <c r="G43" s="1121"/>
      <c r="H43" s="1121"/>
      <c r="I43" s="1121"/>
      <c r="J43" s="1121"/>
      <c r="K43" s="1121"/>
      <c r="L43" s="1121"/>
      <c r="M43" s="1121"/>
      <c r="N43" s="1121"/>
      <c r="O43" s="1121"/>
      <c r="P43" s="1121"/>
      <c r="Q43" s="1121"/>
      <c r="R43" s="1121"/>
      <c r="S43" s="1121"/>
      <c r="T43" s="1121"/>
      <c r="U43" s="1121"/>
      <c r="V43" s="1121"/>
      <c r="W43" s="1121"/>
      <c r="X43" s="1121"/>
      <c r="Y43" s="1121"/>
      <c r="Z43" s="1121"/>
      <c r="AA43" s="1121"/>
      <c r="AB43" s="1121"/>
      <c r="AC43" s="1121"/>
      <c r="AD43" s="1121"/>
      <c r="AE43" s="1121"/>
      <c r="AF43" s="1121"/>
      <c r="AG43" s="1121"/>
      <c r="AH43" s="1121"/>
      <c r="AI43" s="1121"/>
      <c r="AJ43" s="1121"/>
      <c r="AK43" s="1121"/>
      <c r="AL43" s="1121"/>
      <c r="AM43" s="1121"/>
      <c r="AN43" s="1121"/>
      <c r="AO43" s="1121"/>
      <c r="AP43" s="1121"/>
      <c r="AQ43" s="1121"/>
      <c r="AR43" s="1121"/>
      <c r="AS43" s="1121"/>
      <c r="AT43" s="1121"/>
      <c r="AU43" s="1121"/>
      <c r="AV43" s="380"/>
    </row>
    <row r="44" spans="3:48" ht="13.5">
      <c r="C44" s="1122"/>
      <c r="D44" s="1122"/>
      <c r="E44" s="1122"/>
      <c r="F44" s="1122"/>
      <c r="G44" s="1122"/>
      <c r="H44" s="1122"/>
      <c r="I44" s="1122"/>
      <c r="J44" s="1122"/>
      <c r="K44" s="1122"/>
      <c r="L44" s="1122"/>
      <c r="M44" s="1122"/>
      <c r="N44" s="1122"/>
      <c r="O44" s="1122"/>
      <c r="P44" s="1122"/>
      <c r="Q44" s="1122"/>
      <c r="R44" s="1122"/>
      <c r="S44" s="1122"/>
      <c r="T44" s="1122"/>
      <c r="U44" s="1122"/>
      <c r="V44" s="1122"/>
      <c r="W44" s="1122"/>
      <c r="X44" s="1122"/>
      <c r="Y44" s="1122"/>
      <c r="Z44" s="1122"/>
      <c r="AA44" s="1122"/>
      <c r="AB44" s="1122"/>
      <c r="AC44" s="1122"/>
      <c r="AD44" s="1122"/>
      <c r="AE44" s="1122"/>
      <c r="AF44" s="1122"/>
      <c r="AG44" s="1122"/>
      <c r="AH44" s="1122"/>
      <c r="AI44" s="1122"/>
      <c r="AJ44" s="1122"/>
      <c r="AK44" s="1122"/>
      <c r="AL44" s="1122"/>
      <c r="AM44" s="1122"/>
      <c r="AN44" s="1122"/>
      <c r="AO44" s="1122"/>
      <c r="AP44" s="1122"/>
      <c r="AQ44" s="1122"/>
      <c r="AR44" s="1122"/>
      <c r="AS44" s="1122"/>
      <c r="AT44" s="1122"/>
      <c r="AU44" s="1122"/>
      <c r="AV44" s="1122"/>
    </row>
  </sheetData>
  <sheetProtection password="CACF" sheet="1" objects="1" scenarios="1" selectLockedCells="1" selectUnlockedCells="1"/>
  <mergeCells count="30">
    <mergeCell ref="O15:AU15"/>
    <mergeCell ref="C2:AU2"/>
    <mergeCell ref="C4:AU4"/>
    <mergeCell ref="C5:AV5"/>
    <mergeCell ref="C6:AU6"/>
    <mergeCell ref="C7:AV7"/>
    <mergeCell ref="C8:AU8"/>
    <mergeCell ref="C9:AV9"/>
    <mergeCell ref="C10:N13"/>
    <mergeCell ref="O10:AU10"/>
    <mergeCell ref="O11:AU11"/>
    <mergeCell ref="O12:AU12"/>
    <mergeCell ref="O13:AU13"/>
    <mergeCell ref="C23:AU23"/>
    <mergeCell ref="C24:AV24"/>
    <mergeCell ref="C25:AU25"/>
    <mergeCell ref="C26:AU26"/>
    <mergeCell ref="O16:AU16"/>
    <mergeCell ref="C18:AU18"/>
    <mergeCell ref="C20:AU20"/>
    <mergeCell ref="C22:AU22"/>
    <mergeCell ref="C14:N16"/>
    <mergeCell ref="O14:AU14"/>
    <mergeCell ref="C41:AU41"/>
    <mergeCell ref="C43:AU43"/>
    <mergeCell ref="C44:AV44"/>
    <mergeCell ref="C28:AV28"/>
    <mergeCell ref="G31:AU31"/>
    <mergeCell ref="F37:AU37"/>
    <mergeCell ref="F39:AU39"/>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14.xml><?xml version="1.0" encoding="utf-8"?>
<worksheet xmlns="http://schemas.openxmlformats.org/spreadsheetml/2006/main" xmlns:r="http://schemas.openxmlformats.org/officeDocument/2006/relationships">
  <dimension ref="A1:I374"/>
  <sheetViews>
    <sheetView showGridLines="0" zoomScalePageLayoutView="0" workbookViewId="0" topLeftCell="A1">
      <selection activeCell="F4" sqref="F4"/>
    </sheetView>
  </sheetViews>
  <sheetFormatPr defaultColWidth="9.00390625" defaultRowHeight="13.5"/>
  <cols>
    <col min="1" max="1" width="4.125" style="3" bestFit="1" customWidth="1"/>
    <col min="2" max="2" width="17.625" style="3" customWidth="1"/>
    <col min="3" max="3" width="33.75390625" style="3" customWidth="1"/>
    <col min="4" max="4" width="21.625" style="3" customWidth="1"/>
    <col min="5" max="5" width="9.00390625" style="3" customWidth="1"/>
    <col min="6" max="6" width="13.875" style="3" bestFit="1" customWidth="1"/>
    <col min="7" max="7" width="19.625" style="3" bestFit="1" customWidth="1"/>
    <col min="8" max="8" width="10.25390625" style="3" bestFit="1" customWidth="1"/>
    <col min="9" max="16384" width="9.00390625" style="3" customWidth="1"/>
  </cols>
  <sheetData>
    <row r="1" spans="1:8" ht="13.5">
      <c r="A1" s="3" t="s">
        <v>50</v>
      </c>
      <c r="B1" s="145" t="s">
        <v>647</v>
      </c>
      <c r="C1" s="145" t="s">
        <v>648</v>
      </c>
      <c r="D1" s="146" t="s">
        <v>649</v>
      </c>
      <c r="E1" s="145" t="s">
        <v>650</v>
      </c>
      <c r="F1" s="147" t="s">
        <v>651</v>
      </c>
      <c r="G1" s="148" t="s">
        <v>652</v>
      </c>
      <c r="H1" s="145" t="s">
        <v>653</v>
      </c>
    </row>
    <row r="2" spans="1:8" ht="13.5">
      <c r="A2" s="3">
        <v>0</v>
      </c>
      <c r="B2" s="3" t="s">
        <v>36</v>
      </c>
      <c r="C2" s="145"/>
      <c r="D2" s="146"/>
      <c r="E2" s="145"/>
      <c r="F2" s="140" t="s">
        <v>712</v>
      </c>
      <c r="G2" s="148"/>
      <c r="H2" s="145"/>
    </row>
    <row r="3" spans="1:8" ht="13.5">
      <c r="A3" s="3">
        <v>1</v>
      </c>
      <c r="B3" s="149" t="s">
        <v>654</v>
      </c>
      <c r="C3" s="149" t="s">
        <v>655</v>
      </c>
      <c r="D3" s="150"/>
      <c r="E3" s="149"/>
      <c r="F3" s="139">
        <f ca="1">IF(ISBLANK(INDIRECT(G3)),"",INDIRECT(G3))</f>
      </c>
      <c r="G3" s="151" t="s">
        <v>963</v>
      </c>
      <c r="H3" s="149"/>
    </row>
    <row r="4" spans="1:8" ht="13.5">
      <c r="A4" s="3">
        <v>2</v>
      </c>
      <c r="B4" s="149" t="s">
        <v>654</v>
      </c>
      <c r="C4" s="149" t="s">
        <v>656</v>
      </c>
      <c r="D4" s="149"/>
      <c r="E4" s="149"/>
      <c r="F4" s="139">
        <f aca="true" ca="1" t="shared" si="0" ref="F4:F9">IF(ISBLANK(INDIRECT(G4)),"",INDIRECT(G4))</f>
      </c>
      <c r="G4" s="149" t="s">
        <v>942</v>
      </c>
      <c r="H4" s="149"/>
    </row>
    <row r="5" spans="1:8" ht="13.5">
      <c r="A5" s="3">
        <v>3</v>
      </c>
      <c r="B5" s="149" t="s">
        <v>654</v>
      </c>
      <c r="C5" s="149" t="s">
        <v>657</v>
      </c>
      <c r="D5" s="149"/>
      <c r="E5" s="149"/>
      <c r="F5" s="139">
        <f ca="1" t="shared" si="0"/>
      </c>
      <c r="G5" s="149" t="s">
        <v>943</v>
      </c>
      <c r="H5" s="149"/>
    </row>
    <row r="6" spans="1:8" ht="13.5">
      <c r="A6" s="3">
        <v>4</v>
      </c>
      <c r="B6" s="149" t="s">
        <v>654</v>
      </c>
      <c r="C6" s="149" t="s">
        <v>658</v>
      </c>
      <c r="D6" s="149" t="s">
        <v>659</v>
      </c>
      <c r="E6" s="149"/>
      <c r="F6" s="139">
        <f ca="1">IF(ISBLANK(INDIRECT(G6)),"",CONCATENATE(お客様情報!#REF!,お客様情報!#REF!))</f>
      </c>
      <c r="G6" s="149" t="s">
        <v>944</v>
      </c>
      <c r="H6" s="149"/>
    </row>
    <row r="7" spans="1:8" ht="13.5">
      <c r="A7" s="3">
        <v>5</v>
      </c>
      <c r="B7" s="149" t="s">
        <v>654</v>
      </c>
      <c r="C7" s="149" t="s">
        <v>658</v>
      </c>
      <c r="D7" s="149" t="s">
        <v>51</v>
      </c>
      <c r="E7" s="149"/>
      <c r="F7" s="141">
        <f ca="1" t="shared" si="0"/>
      </c>
      <c r="G7" s="152" t="s">
        <v>945</v>
      </c>
      <c r="H7" s="149"/>
    </row>
    <row r="8" spans="1:8" ht="13.5">
      <c r="A8" s="3">
        <v>6</v>
      </c>
      <c r="B8" s="149" t="s">
        <v>654</v>
      </c>
      <c r="C8" s="149" t="s">
        <v>660</v>
      </c>
      <c r="D8" s="149"/>
      <c r="E8" s="149"/>
      <c r="F8" s="141">
        <f ca="1" t="shared" si="0"/>
      </c>
      <c r="G8" s="152" t="s">
        <v>946</v>
      </c>
      <c r="H8" s="149"/>
    </row>
    <row r="9" spans="1:8" ht="13.5">
      <c r="A9" s="3">
        <v>7</v>
      </c>
      <c r="B9" s="149" t="s">
        <v>654</v>
      </c>
      <c r="C9" s="149" t="s">
        <v>661</v>
      </c>
      <c r="D9" s="149"/>
      <c r="E9" s="149"/>
      <c r="F9" s="141">
        <f ca="1" t="shared" si="0"/>
      </c>
      <c r="G9" s="152" t="s">
        <v>947</v>
      </c>
      <c r="H9" s="149"/>
    </row>
    <row r="10" spans="1:8" ht="12.75" customHeight="1">
      <c r="A10" s="3">
        <v>8</v>
      </c>
      <c r="B10" s="149" t="s">
        <v>654</v>
      </c>
      <c r="C10" s="149" t="s">
        <v>662</v>
      </c>
      <c r="D10" s="149" t="s">
        <v>299</v>
      </c>
      <c r="E10" s="149"/>
      <c r="F10" s="138"/>
      <c r="G10" s="149"/>
      <c r="H10" s="149"/>
    </row>
    <row r="11" spans="1:8" ht="13.5">
      <c r="A11" s="3">
        <v>9</v>
      </c>
      <c r="B11" s="149" t="s">
        <v>654</v>
      </c>
      <c r="C11" s="149" t="s">
        <v>662</v>
      </c>
      <c r="D11" s="149" t="s">
        <v>663</v>
      </c>
      <c r="E11" s="149"/>
      <c r="F11" s="138"/>
      <c r="G11" s="149"/>
      <c r="H11" s="149"/>
    </row>
    <row r="12" spans="1:8" ht="13.5">
      <c r="A12" s="3">
        <v>10</v>
      </c>
      <c r="B12" s="149" t="s">
        <v>654</v>
      </c>
      <c r="C12" s="149" t="s">
        <v>662</v>
      </c>
      <c r="D12" s="149" t="s">
        <v>52</v>
      </c>
      <c r="F12" s="141">
        <f ca="1">IF(ISBLANK(INDIRECT(G12)),"",INDIRECT(G12))</f>
      </c>
      <c r="G12" s="152" t="s">
        <v>948</v>
      </c>
      <c r="H12" s="149"/>
    </row>
    <row r="13" spans="1:8" ht="13.5">
      <c r="A13" s="3">
        <v>11</v>
      </c>
      <c r="B13" s="149" t="s">
        <v>654</v>
      </c>
      <c r="C13" s="149" t="s">
        <v>664</v>
      </c>
      <c r="D13" s="149" t="s">
        <v>665</v>
      </c>
      <c r="E13" s="149"/>
      <c r="F13" s="138" t="b">
        <v>0</v>
      </c>
      <c r="G13" s="149"/>
      <c r="H13" s="149"/>
    </row>
    <row r="14" spans="1:8" ht="13.5">
      <c r="A14" s="3">
        <v>12</v>
      </c>
      <c r="B14" s="149" t="s">
        <v>654</v>
      </c>
      <c r="C14" s="149" t="s">
        <v>664</v>
      </c>
      <c r="D14" s="149" t="s">
        <v>666</v>
      </c>
      <c r="E14" s="149"/>
      <c r="F14" s="138" t="b">
        <v>1</v>
      </c>
      <c r="G14" s="149"/>
      <c r="H14" s="149"/>
    </row>
    <row r="15" spans="1:8" ht="13.5">
      <c r="A15" s="3">
        <v>13</v>
      </c>
      <c r="B15" s="149" t="s">
        <v>654</v>
      </c>
      <c r="C15" s="149" t="s">
        <v>664</v>
      </c>
      <c r="D15" s="149" t="s">
        <v>667</v>
      </c>
      <c r="E15" s="149"/>
      <c r="F15" s="138" t="b">
        <v>0</v>
      </c>
      <c r="G15" s="149"/>
      <c r="H15" s="149"/>
    </row>
    <row r="16" spans="1:8" ht="13.5">
      <c r="A16" s="3">
        <v>14</v>
      </c>
      <c r="B16" s="149" t="s">
        <v>654</v>
      </c>
      <c r="C16" s="149" t="s">
        <v>668</v>
      </c>
      <c r="D16" s="149" t="s">
        <v>303</v>
      </c>
      <c r="E16" s="149"/>
      <c r="F16" s="138" t="b">
        <v>1</v>
      </c>
      <c r="G16" s="149"/>
      <c r="H16" s="149"/>
    </row>
    <row r="17" spans="1:8" ht="13.5">
      <c r="A17" s="3">
        <v>15</v>
      </c>
      <c r="B17" s="149" t="s">
        <v>654</v>
      </c>
      <c r="C17" s="149" t="s">
        <v>668</v>
      </c>
      <c r="D17" s="149" t="s">
        <v>303</v>
      </c>
      <c r="E17" s="149" t="s">
        <v>669</v>
      </c>
      <c r="F17" s="138"/>
      <c r="G17" s="149"/>
      <c r="H17" s="149"/>
    </row>
    <row r="18" spans="1:8" ht="13.5">
      <c r="A18" s="3">
        <v>16</v>
      </c>
      <c r="B18" s="149" t="s">
        <v>654</v>
      </c>
      <c r="C18" s="149" t="s">
        <v>668</v>
      </c>
      <c r="D18" s="149" t="s">
        <v>303</v>
      </c>
      <c r="E18" s="149" t="s">
        <v>670</v>
      </c>
      <c r="F18" s="138"/>
      <c r="G18" s="149"/>
      <c r="H18" s="149"/>
    </row>
    <row r="19" spans="1:8" ht="13.5">
      <c r="A19" s="3">
        <v>17</v>
      </c>
      <c r="B19" s="149" t="s">
        <v>654</v>
      </c>
      <c r="C19" s="149" t="s">
        <v>668</v>
      </c>
      <c r="D19" s="149" t="s">
        <v>644</v>
      </c>
      <c r="E19" s="149"/>
      <c r="F19" s="138" t="b">
        <v>0</v>
      </c>
      <c r="G19" s="149"/>
      <c r="H19" s="149"/>
    </row>
    <row r="20" spans="1:8" ht="13.5">
      <c r="A20" s="3">
        <v>18</v>
      </c>
      <c r="B20" s="149" t="s">
        <v>654</v>
      </c>
      <c r="C20" s="149" t="s">
        <v>668</v>
      </c>
      <c r="D20" s="149" t="s">
        <v>644</v>
      </c>
      <c r="E20" s="149" t="s">
        <v>670</v>
      </c>
      <c r="F20" s="138"/>
      <c r="G20" s="149"/>
      <c r="H20" s="149"/>
    </row>
    <row r="21" spans="1:8" ht="13.5">
      <c r="A21" s="3">
        <v>19</v>
      </c>
      <c r="B21" s="149" t="s">
        <v>654</v>
      </c>
      <c r="C21" s="149" t="s">
        <v>671</v>
      </c>
      <c r="D21" s="149" t="s">
        <v>672</v>
      </c>
      <c r="E21" s="149"/>
      <c r="F21" s="139">
        <f aca="true" ca="1" t="shared" si="1" ref="F21:F84">IF(ISBLANK(INDIRECT(G21)),"",INDIRECT(G21))</f>
      </c>
      <c r="G21" s="153" t="s">
        <v>949</v>
      </c>
      <c r="H21" s="149"/>
    </row>
    <row r="22" spans="1:8" ht="13.5">
      <c r="A22" s="3">
        <v>20</v>
      </c>
      <c r="B22" s="149" t="s">
        <v>654</v>
      </c>
      <c r="C22" s="149" t="s">
        <v>671</v>
      </c>
      <c r="D22" s="149" t="s">
        <v>229</v>
      </c>
      <c r="E22" s="149"/>
      <c r="F22" s="139">
        <f ca="1" t="shared" si="1"/>
      </c>
      <c r="G22" s="153" t="s">
        <v>950</v>
      </c>
      <c r="H22" s="149"/>
    </row>
    <row r="23" spans="1:8" ht="13.5">
      <c r="A23" s="3">
        <v>21</v>
      </c>
      <c r="B23" s="149" t="s">
        <v>654</v>
      </c>
      <c r="C23" s="149" t="s">
        <v>671</v>
      </c>
      <c r="D23" s="149" t="s">
        <v>673</v>
      </c>
      <c r="E23" s="149"/>
      <c r="F23" s="139">
        <f ca="1" t="shared" si="1"/>
      </c>
      <c r="G23" s="153" t="s">
        <v>951</v>
      </c>
      <c r="H23" s="149"/>
    </row>
    <row r="24" spans="1:8" ht="13.5">
      <c r="A24" s="3">
        <v>22</v>
      </c>
      <c r="B24" s="149" t="s">
        <v>654</v>
      </c>
      <c r="C24" s="149" t="s">
        <v>671</v>
      </c>
      <c r="D24" s="149" t="s">
        <v>674</v>
      </c>
      <c r="E24" s="149"/>
      <c r="F24" s="139">
        <f ca="1" t="shared" si="1"/>
      </c>
      <c r="G24" s="153" t="s">
        <v>635</v>
      </c>
      <c r="H24" s="149"/>
    </row>
    <row r="25" spans="1:8" ht="13.5">
      <c r="A25" s="3">
        <v>23</v>
      </c>
      <c r="B25" s="149" t="s">
        <v>654</v>
      </c>
      <c r="C25" s="149" t="s">
        <v>671</v>
      </c>
      <c r="D25" s="149" t="s">
        <v>675</v>
      </c>
      <c r="E25" s="149"/>
      <c r="F25" s="139">
        <f ca="1" t="shared" si="1"/>
      </c>
      <c r="G25" s="153" t="s">
        <v>636</v>
      </c>
      <c r="H25" s="149"/>
    </row>
    <row r="26" spans="1:8" ht="13.5">
      <c r="A26" s="3">
        <v>24</v>
      </c>
      <c r="B26" s="149" t="s">
        <v>654</v>
      </c>
      <c r="C26" s="149" t="s">
        <v>671</v>
      </c>
      <c r="D26" s="149" t="s">
        <v>632</v>
      </c>
      <c r="E26" s="149"/>
      <c r="F26" s="139">
        <f ca="1" t="shared" si="1"/>
      </c>
      <c r="G26" s="153" t="s">
        <v>952</v>
      </c>
      <c r="H26" s="149"/>
    </row>
    <row r="27" spans="1:8" ht="13.5">
      <c r="A27" s="3">
        <v>25</v>
      </c>
      <c r="B27" s="149" t="s">
        <v>654</v>
      </c>
      <c r="C27" s="149" t="s">
        <v>671</v>
      </c>
      <c r="D27" s="149" t="s">
        <v>633</v>
      </c>
      <c r="E27" s="149"/>
      <c r="F27" s="139">
        <f ca="1" t="shared" si="1"/>
      </c>
      <c r="G27" s="153" t="s">
        <v>953</v>
      </c>
      <c r="H27" s="149"/>
    </row>
    <row r="28" spans="1:8" ht="13.5">
      <c r="A28" s="3">
        <v>26</v>
      </c>
      <c r="B28" s="149" t="s">
        <v>654</v>
      </c>
      <c r="C28" s="149" t="s">
        <v>671</v>
      </c>
      <c r="D28" s="149" t="s">
        <v>634</v>
      </c>
      <c r="E28" s="149"/>
      <c r="F28" s="139">
        <f ca="1" t="shared" si="1"/>
      </c>
      <c r="G28" s="153" t="s">
        <v>954</v>
      </c>
      <c r="H28" s="149"/>
    </row>
    <row r="29" spans="1:8" ht="13.5">
      <c r="A29" s="3">
        <v>27</v>
      </c>
      <c r="B29" s="149" t="s">
        <v>654</v>
      </c>
      <c r="C29" s="149" t="s">
        <v>671</v>
      </c>
      <c r="D29" s="149" t="s">
        <v>826</v>
      </c>
      <c r="E29" s="149"/>
      <c r="F29" s="139">
        <f ca="1" t="shared" si="1"/>
      </c>
      <c r="G29" s="153" t="s">
        <v>955</v>
      </c>
      <c r="H29" s="149"/>
    </row>
    <row r="30" spans="1:8" ht="13.5">
      <c r="A30" s="3">
        <v>28</v>
      </c>
      <c r="B30" s="149" t="s">
        <v>654</v>
      </c>
      <c r="C30" s="149" t="s">
        <v>671</v>
      </c>
      <c r="D30" s="149" t="s">
        <v>827</v>
      </c>
      <c r="E30" s="149"/>
      <c r="F30" s="139">
        <f ca="1" t="shared" si="1"/>
      </c>
      <c r="G30" s="153" t="s">
        <v>956</v>
      </c>
      <c r="H30" s="149"/>
    </row>
    <row r="31" spans="1:8" ht="13.5">
      <c r="A31" s="3">
        <v>29</v>
      </c>
      <c r="B31" s="149" t="s">
        <v>654</v>
      </c>
      <c r="C31" s="149" t="s">
        <v>671</v>
      </c>
      <c r="D31" s="149" t="s">
        <v>828</v>
      </c>
      <c r="E31" s="149"/>
      <c r="F31" s="139">
        <f ca="1" t="shared" si="1"/>
      </c>
      <c r="G31" s="149" t="s">
        <v>957</v>
      </c>
      <c r="H31" s="149"/>
    </row>
    <row r="32" spans="1:8" ht="13.5">
      <c r="A32" s="3">
        <v>30</v>
      </c>
      <c r="B32" s="149" t="s">
        <v>654</v>
      </c>
      <c r="C32" s="149" t="s">
        <v>829</v>
      </c>
      <c r="D32" s="149" t="s">
        <v>557</v>
      </c>
      <c r="E32" s="149"/>
      <c r="F32" s="139">
        <f ca="1" t="shared" si="1"/>
      </c>
      <c r="G32" s="153" t="s">
        <v>958</v>
      </c>
      <c r="H32" s="149"/>
    </row>
    <row r="33" spans="1:8" ht="13.5">
      <c r="A33" s="3">
        <v>31</v>
      </c>
      <c r="B33" s="149" t="s">
        <v>654</v>
      </c>
      <c r="C33" s="149" t="s">
        <v>829</v>
      </c>
      <c r="D33" s="149" t="s">
        <v>558</v>
      </c>
      <c r="E33" s="149"/>
      <c r="F33" s="139">
        <f ca="1" t="shared" si="1"/>
      </c>
      <c r="G33" s="149" t="s">
        <v>959</v>
      </c>
      <c r="H33" s="149"/>
    </row>
    <row r="34" spans="1:8" ht="13.5">
      <c r="A34" s="3">
        <v>32</v>
      </c>
      <c r="B34" s="149" t="s">
        <v>654</v>
      </c>
      <c r="C34" s="149" t="s">
        <v>829</v>
      </c>
      <c r="D34" s="149" t="s">
        <v>830</v>
      </c>
      <c r="E34" s="149"/>
      <c r="F34" s="139">
        <f ca="1" t="shared" si="1"/>
      </c>
      <c r="G34" s="153" t="s">
        <v>960</v>
      </c>
      <c r="H34" s="149"/>
    </row>
    <row r="35" spans="1:8" ht="13.5">
      <c r="A35" s="3">
        <v>33</v>
      </c>
      <c r="B35" s="149" t="s">
        <v>654</v>
      </c>
      <c r="C35" s="149" t="s">
        <v>829</v>
      </c>
      <c r="D35" s="149" t="s">
        <v>831</v>
      </c>
      <c r="E35" s="149"/>
      <c r="F35" s="139">
        <f ca="1" t="shared" si="1"/>
      </c>
      <c r="G35" s="153" t="s">
        <v>961</v>
      </c>
      <c r="H35" s="149"/>
    </row>
    <row r="36" spans="1:8" ht="13.5">
      <c r="A36" s="3">
        <v>34</v>
      </c>
      <c r="B36" s="149" t="s">
        <v>654</v>
      </c>
      <c r="C36" s="149" t="s">
        <v>829</v>
      </c>
      <c r="D36" s="149" t="s">
        <v>832</v>
      </c>
      <c r="E36" s="149"/>
      <c r="F36" s="139">
        <f ca="1" t="shared" si="1"/>
      </c>
      <c r="G36" s="149" t="s">
        <v>962</v>
      </c>
      <c r="H36" s="149"/>
    </row>
    <row r="37" spans="1:8" ht="13.5">
      <c r="A37" s="3">
        <v>35</v>
      </c>
      <c r="B37" s="149" t="s">
        <v>833</v>
      </c>
      <c r="C37" s="149" t="s">
        <v>834</v>
      </c>
      <c r="D37" s="149" t="s">
        <v>310</v>
      </c>
      <c r="E37" s="149"/>
      <c r="F37" s="139" t="b">
        <v>1</v>
      </c>
      <c r="G37" s="149"/>
      <c r="H37" s="149"/>
    </row>
    <row r="38" spans="1:8" ht="13.5">
      <c r="A38" s="3">
        <v>36</v>
      </c>
      <c r="B38" s="149" t="s">
        <v>833</v>
      </c>
      <c r="C38" s="149" t="s">
        <v>834</v>
      </c>
      <c r="D38" s="149" t="s">
        <v>835</v>
      </c>
      <c r="E38" s="149"/>
      <c r="F38" s="139" t="b">
        <v>0</v>
      </c>
      <c r="G38" s="149"/>
      <c r="H38" s="149"/>
    </row>
    <row r="39" spans="1:8" ht="13.5">
      <c r="A39" s="3">
        <v>37</v>
      </c>
      <c r="B39" s="149" t="s">
        <v>833</v>
      </c>
      <c r="C39" s="149" t="s">
        <v>834</v>
      </c>
      <c r="D39" s="149" t="s">
        <v>673</v>
      </c>
      <c r="E39" s="149"/>
      <c r="F39" s="139">
        <f ca="1" t="shared" si="1"/>
      </c>
      <c r="G39" s="153" t="s">
        <v>965</v>
      </c>
      <c r="H39" s="149"/>
    </row>
    <row r="40" spans="1:8" ht="13.5">
      <c r="A40" s="3">
        <v>38</v>
      </c>
      <c r="B40" s="149" t="s">
        <v>833</v>
      </c>
      <c r="C40" s="149" t="s">
        <v>834</v>
      </c>
      <c r="D40" s="149" t="s">
        <v>674</v>
      </c>
      <c r="E40" s="149"/>
      <c r="F40" s="139">
        <f ca="1" t="shared" si="1"/>
      </c>
      <c r="G40" s="153" t="s">
        <v>637</v>
      </c>
      <c r="H40" s="149"/>
    </row>
    <row r="41" spans="1:8" ht="13.5">
      <c r="A41" s="3">
        <v>39</v>
      </c>
      <c r="B41" s="149" t="s">
        <v>833</v>
      </c>
      <c r="C41" s="149" t="s">
        <v>834</v>
      </c>
      <c r="D41" s="149" t="s">
        <v>675</v>
      </c>
      <c r="E41" s="149"/>
      <c r="F41" s="139">
        <f ca="1" t="shared" si="1"/>
      </c>
      <c r="G41" s="153" t="s">
        <v>967</v>
      </c>
      <c r="H41" s="149"/>
    </row>
    <row r="42" spans="1:8" ht="13.5">
      <c r="A42" s="3">
        <v>40</v>
      </c>
      <c r="B42" s="149" t="s">
        <v>833</v>
      </c>
      <c r="C42" s="149" t="s">
        <v>834</v>
      </c>
      <c r="D42" s="149" t="s">
        <v>632</v>
      </c>
      <c r="E42" s="149"/>
      <c r="F42" s="139">
        <f ca="1" t="shared" si="1"/>
      </c>
      <c r="G42" s="153" t="s">
        <v>968</v>
      </c>
      <c r="H42" s="149"/>
    </row>
    <row r="43" spans="1:8" ht="13.5">
      <c r="A43" s="3">
        <v>41</v>
      </c>
      <c r="B43" s="149" t="s">
        <v>833</v>
      </c>
      <c r="C43" s="149" t="s">
        <v>834</v>
      </c>
      <c r="D43" s="149" t="s">
        <v>633</v>
      </c>
      <c r="E43" s="149"/>
      <c r="F43" s="139">
        <f ca="1" t="shared" si="1"/>
      </c>
      <c r="G43" s="153" t="s">
        <v>969</v>
      </c>
      <c r="H43" s="149"/>
    </row>
    <row r="44" spans="1:8" ht="13.5">
      <c r="A44" s="3">
        <v>42</v>
      </c>
      <c r="B44" s="149" t="s">
        <v>833</v>
      </c>
      <c r="C44" s="149" t="s">
        <v>834</v>
      </c>
      <c r="D44" s="149" t="s">
        <v>634</v>
      </c>
      <c r="E44" s="149"/>
      <c r="F44" s="139">
        <f ca="1" t="shared" si="1"/>
      </c>
      <c r="G44" s="153" t="s">
        <v>970</v>
      </c>
      <c r="H44" s="149"/>
    </row>
    <row r="45" spans="1:8" ht="13.5">
      <c r="A45" s="3">
        <v>43</v>
      </c>
      <c r="B45" s="149" t="s">
        <v>833</v>
      </c>
      <c r="C45" s="149" t="s">
        <v>834</v>
      </c>
      <c r="D45" s="149" t="s">
        <v>826</v>
      </c>
      <c r="E45" s="149"/>
      <c r="F45" s="139">
        <f ca="1" t="shared" si="1"/>
      </c>
      <c r="G45" s="153" t="s">
        <v>971</v>
      </c>
      <c r="H45" s="149"/>
    </row>
    <row r="46" spans="1:8" ht="13.5">
      <c r="A46" s="3">
        <v>44</v>
      </c>
      <c r="B46" s="149" t="s">
        <v>833</v>
      </c>
      <c r="C46" s="149" t="s">
        <v>834</v>
      </c>
      <c r="D46" s="149" t="s">
        <v>827</v>
      </c>
      <c r="E46" s="149"/>
      <c r="F46" s="139">
        <f ca="1" t="shared" si="1"/>
      </c>
      <c r="G46" s="153" t="s">
        <v>973</v>
      </c>
      <c r="H46" s="149"/>
    </row>
    <row r="47" spans="1:8" ht="13.5">
      <c r="A47" s="3">
        <v>45</v>
      </c>
      <c r="B47" s="149" t="s">
        <v>833</v>
      </c>
      <c r="C47" s="149" t="s">
        <v>834</v>
      </c>
      <c r="D47" s="149" t="s">
        <v>828</v>
      </c>
      <c r="E47" s="149"/>
      <c r="F47" s="139">
        <f ca="1" t="shared" si="1"/>
      </c>
      <c r="G47" s="149" t="s">
        <v>974</v>
      </c>
      <c r="H47" s="149"/>
    </row>
    <row r="48" spans="1:8" ht="13.5">
      <c r="A48" s="3">
        <v>46</v>
      </c>
      <c r="B48" s="149" t="s">
        <v>833</v>
      </c>
      <c r="C48" s="149" t="s">
        <v>836</v>
      </c>
      <c r="D48" s="149"/>
      <c r="E48" s="149"/>
      <c r="F48" s="139">
        <f ca="1" t="shared" si="1"/>
      </c>
      <c r="G48" s="149" t="s">
        <v>975</v>
      </c>
      <c r="H48" s="149"/>
    </row>
    <row r="49" spans="1:8" ht="13.5">
      <c r="A49" s="3">
        <v>47</v>
      </c>
      <c r="B49" s="149" t="s">
        <v>833</v>
      </c>
      <c r="C49" s="149" t="s">
        <v>837</v>
      </c>
      <c r="D49" s="149"/>
      <c r="E49" s="149"/>
      <c r="F49" s="139">
        <f ca="1" t="shared" si="1"/>
      </c>
      <c r="G49" s="149" t="s">
        <v>976</v>
      </c>
      <c r="H49" s="149"/>
    </row>
    <row r="50" spans="1:8" ht="13.5">
      <c r="A50" s="3">
        <v>48</v>
      </c>
      <c r="B50" s="149" t="s">
        <v>833</v>
      </c>
      <c r="C50" s="149" t="s">
        <v>838</v>
      </c>
      <c r="D50" s="149" t="s">
        <v>839</v>
      </c>
      <c r="E50" s="149"/>
      <c r="F50" s="139" t="b">
        <v>0</v>
      </c>
      <c r="G50" s="149"/>
      <c r="H50" s="149"/>
    </row>
    <row r="51" spans="1:8" ht="13.5">
      <c r="A51" s="3">
        <v>49</v>
      </c>
      <c r="B51" s="149" t="s">
        <v>833</v>
      </c>
      <c r="C51" s="149" t="s">
        <v>838</v>
      </c>
      <c r="D51" s="149" t="s">
        <v>840</v>
      </c>
      <c r="E51" s="149"/>
      <c r="F51" s="139" t="b">
        <v>0</v>
      </c>
      <c r="G51" s="149"/>
      <c r="H51" s="149"/>
    </row>
    <row r="52" spans="1:8" ht="13.5">
      <c r="A52" s="3">
        <v>50</v>
      </c>
      <c r="B52" s="149" t="s">
        <v>833</v>
      </c>
      <c r="C52" s="149" t="s">
        <v>838</v>
      </c>
      <c r="D52" s="149" t="s">
        <v>835</v>
      </c>
      <c r="E52" s="149"/>
      <c r="F52" s="139" t="b">
        <v>0</v>
      </c>
      <c r="G52" s="149"/>
      <c r="H52" s="149"/>
    </row>
    <row r="53" spans="1:8" ht="13.5">
      <c r="A53" s="3">
        <v>51</v>
      </c>
      <c r="B53" s="149" t="s">
        <v>833</v>
      </c>
      <c r="C53" s="149" t="s">
        <v>838</v>
      </c>
      <c r="D53" s="149" t="s">
        <v>229</v>
      </c>
      <c r="E53" s="149"/>
      <c r="F53" s="139">
        <f ca="1" t="shared" si="1"/>
      </c>
      <c r="G53" s="149" t="s">
        <v>977</v>
      </c>
      <c r="H53" s="149"/>
    </row>
    <row r="54" spans="1:8" ht="13.5">
      <c r="A54" s="3">
        <v>52</v>
      </c>
      <c r="B54" s="149" t="s">
        <v>833</v>
      </c>
      <c r="C54" s="149" t="s">
        <v>838</v>
      </c>
      <c r="D54" s="149" t="s">
        <v>239</v>
      </c>
      <c r="E54" s="149"/>
      <c r="F54" s="139">
        <f ca="1" t="shared" si="1"/>
      </c>
      <c r="G54" s="153" t="s">
        <v>978</v>
      </c>
      <c r="H54" s="149"/>
    </row>
    <row r="55" spans="1:8" ht="13.5">
      <c r="A55" s="3">
        <v>53</v>
      </c>
      <c r="B55" s="149" t="s">
        <v>833</v>
      </c>
      <c r="C55" s="149" t="s">
        <v>841</v>
      </c>
      <c r="D55" s="149" t="s">
        <v>842</v>
      </c>
      <c r="E55" s="149"/>
      <c r="F55" s="139" t="b">
        <v>1</v>
      </c>
      <c r="G55" s="149"/>
      <c r="H55" s="149"/>
    </row>
    <row r="56" spans="1:8" ht="13.5">
      <c r="A56" s="3">
        <v>54</v>
      </c>
      <c r="B56" s="149" t="s">
        <v>833</v>
      </c>
      <c r="C56" s="149" t="s">
        <v>841</v>
      </c>
      <c r="D56" s="149" t="s">
        <v>843</v>
      </c>
      <c r="E56" s="149"/>
      <c r="F56" s="139" t="b">
        <v>0</v>
      </c>
      <c r="G56" s="149"/>
      <c r="H56" s="149"/>
    </row>
    <row r="57" spans="1:8" ht="13.5">
      <c r="A57" s="3">
        <v>55</v>
      </c>
      <c r="B57" s="149" t="s">
        <v>833</v>
      </c>
      <c r="C57" s="149" t="s">
        <v>841</v>
      </c>
      <c r="D57" s="149" t="s">
        <v>835</v>
      </c>
      <c r="E57" s="149"/>
      <c r="F57" s="139" t="b">
        <v>0</v>
      </c>
      <c r="G57" s="149"/>
      <c r="H57" s="149"/>
    </row>
    <row r="58" spans="1:8" ht="13.5">
      <c r="A58" s="3">
        <v>56</v>
      </c>
      <c r="B58" s="149" t="s">
        <v>833</v>
      </c>
      <c r="C58" s="149" t="s">
        <v>841</v>
      </c>
      <c r="D58" s="149" t="s">
        <v>229</v>
      </c>
      <c r="E58" s="149"/>
      <c r="F58" s="139">
        <f ca="1" t="shared" si="1"/>
      </c>
      <c r="G58" s="153" t="s">
        <v>979</v>
      </c>
      <c r="H58" s="149"/>
    </row>
    <row r="59" spans="1:8" ht="13.5">
      <c r="A59" s="3">
        <v>57</v>
      </c>
      <c r="B59" s="149" t="s">
        <v>833</v>
      </c>
      <c r="C59" s="149" t="s">
        <v>841</v>
      </c>
      <c r="D59" s="149" t="s">
        <v>239</v>
      </c>
      <c r="E59" s="149"/>
      <c r="F59" s="139">
        <f ca="1" t="shared" si="1"/>
      </c>
      <c r="G59" s="153" t="s">
        <v>980</v>
      </c>
      <c r="H59" s="149"/>
    </row>
    <row r="60" spans="1:8" ht="13.5">
      <c r="A60" s="3">
        <v>58</v>
      </c>
      <c r="B60" s="149" t="s">
        <v>833</v>
      </c>
      <c r="C60" s="149" t="s">
        <v>841</v>
      </c>
      <c r="D60" s="149" t="s">
        <v>844</v>
      </c>
      <c r="E60" s="149"/>
      <c r="F60" s="139">
        <f ca="1" t="shared" si="1"/>
      </c>
      <c r="G60" s="153" t="s">
        <v>981</v>
      </c>
      <c r="H60" s="149"/>
    </row>
    <row r="61" spans="1:8" ht="13.5">
      <c r="A61" s="3">
        <v>59</v>
      </c>
      <c r="B61" s="149" t="s">
        <v>833</v>
      </c>
      <c r="C61" s="149" t="s">
        <v>841</v>
      </c>
      <c r="D61" s="149" t="s">
        <v>846</v>
      </c>
      <c r="E61" s="149"/>
      <c r="F61" s="139">
        <f ca="1" t="shared" si="1"/>
      </c>
      <c r="G61" s="153" t="s">
        <v>982</v>
      </c>
      <c r="H61" s="149"/>
    </row>
    <row r="62" spans="1:8" ht="13.5">
      <c r="A62" s="3">
        <v>60</v>
      </c>
      <c r="B62" s="149" t="s">
        <v>833</v>
      </c>
      <c r="C62" s="149" t="s">
        <v>847</v>
      </c>
      <c r="D62" s="149" t="s">
        <v>848</v>
      </c>
      <c r="E62" s="149"/>
      <c r="F62" s="139" t="b">
        <v>1</v>
      </c>
      <c r="G62" s="149"/>
      <c r="H62" s="149"/>
    </row>
    <row r="63" spans="1:8" ht="13.5">
      <c r="A63" s="3">
        <v>61</v>
      </c>
      <c r="B63" s="149" t="s">
        <v>833</v>
      </c>
      <c r="C63" s="149" t="s">
        <v>847</v>
      </c>
      <c r="D63" s="149" t="s">
        <v>849</v>
      </c>
      <c r="E63" s="149"/>
      <c r="F63" s="139" t="b">
        <v>0</v>
      </c>
      <c r="G63" s="149"/>
      <c r="H63" s="149"/>
    </row>
    <row r="64" spans="1:8" ht="13.5">
      <c r="A64" s="3">
        <v>62</v>
      </c>
      <c r="B64" s="149" t="s">
        <v>833</v>
      </c>
      <c r="C64" s="149" t="s">
        <v>847</v>
      </c>
      <c r="D64" s="149" t="s">
        <v>850</v>
      </c>
      <c r="E64" s="149"/>
      <c r="F64" s="139">
        <f ca="1" t="shared" si="1"/>
      </c>
      <c r="G64" s="149" t="s">
        <v>983</v>
      </c>
      <c r="H64" s="149"/>
    </row>
    <row r="65" spans="1:8" ht="13.5">
      <c r="A65" s="3">
        <v>63</v>
      </c>
      <c r="B65" s="149" t="s">
        <v>833</v>
      </c>
      <c r="C65" s="149" t="s">
        <v>847</v>
      </c>
      <c r="D65" s="149" t="s">
        <v>851</v>
      </c>
      <c r="E65" s="149"/>
      <c r="F65" s="139">
        <f ca="1" t="shared" si="1"/>
      </c>
      <c r="G65" s="153" t="s">
        <v>984</v>
      </c>
      <c r="H65" s="149"/>
    </row>
    <row r="66" spans="1:8" ht="13.5">
      <c r="A66" s="3">
        <v>64</v>
      </c>
      <c r="B66" s="149" t="s">
        <v>833</v>
      </c>
      <c r="C66" s="149" t="s">
        <v>847</v>
      </c>
      <c r="D66" s="149" t="s">
        <v>241</v>
      </c>
      <c r="E66" s="149"/>
      <c r="F66" s="139">
        <f ca="1">IF((INDIRECT(G66))="選択してください","",INDIRECT(G66))</f>
      </c>
      <c r="G66" s="149" t="s">
        <v>964</v>
      </c>
      <c r="H66" s="149"/>
    </row>
    <row r="67" spans="1:8" ht="13.5">
      <c r="A67" s="3">
        <v>65</v>
      </c>
      <c r="B67" s="149" t="s">
        <v>833</v>
      </c>
      <c r="C67" s="149" t="s">
        <v>847</v>
      </c>
      <c r="D67" s="149" t="s">
        <v>852</v>
      </c>
      <c r="E67" s="149"/>
      <c r="F67" s="139">
        <f>IF('お客様情報2'!L30="","",CONCATENATE('お客様情報2'!L30,'お客様情報2'!N30,'お客様情報2'!P30,'お客様情報2'!R30))</f>
      </c>
      <c r="G67" s="149"/>
      <c r="H67" s="149"/>
    </row>
    <row r="68" spans="1:8" ht="13.5">
      <c r="A68" s="3">
        <v>66</v>
      </c>
      <c r="B68" s="149" t="s">
        <v>833</v>
      </c>
      <c r="C68" s="149" t="s">
        <v>847</v>
      </c>
      <c r="D68" s="149" t="s">
        <v>853</v>
      </c>
      <c r="E68" s="149"/>
      <c r="F68" s="139">
        <f>IF('お客様情報2'!L30="","",CONCATENATE('お客様情報2'!T30,'お客様情報2'!V30,'お客様情報2'!X30,'お客様情報2'!Z30))</f>
      </c>
      <c r="G68" s="149"/>
      <c r="H68" s="149"/>
    </row>
    <row r="69" spans="1:8" ht="13.5">
      <c r="A69" s="3">
        <v>67</v>
      </c>
      <c r="B69" s="149" t="s">
        <v>833</v>
      </c>
      <c r="C69" s="149" t="s">
        <v>847</v>
      </c>
      <c r="D69" s="149" t="s">
        <v>854</v>
      </c>
      <c r="E69" s="149"/>
      <c r="F69" s="139">
        <f>IF('お客様情報2'!L30="","",CONCATENATE('お客様情報2'!AB30,'お客様情報2'!AD30,'お客様情報2'!AF30,'お客様情報2'!AH30))</f>
      </c>
      <c r="G69" s="149"/>
      <c r="H69" s="149"/>
    </row>
    <row r="70" spans="1:8" ht="13.5">
      <c r="A70" s="3">
        <v>68</v>
      </c>
      <c r="B70" s="149" t="s">
        <v>833</v>
      </c>
      <c r="C70" s="149" t="s">
        <v>847</v>
      </c>
      <c r="D70" s="149" t="s">
        <v>855</v>
      </c>
      <c r="E70" s="149"/>
      <c r="F70" s="139">
        <f>IF('お客様情報2'!L30="","",CONCATENATE('お客様情報2'!AJ30,'お客様情報2'!AL30,'お客様情報2'!AN30,'お客様情報2'!AP30))</f>
      </c>
      <c r="G70" s="149"/>
      <c r="H70" s="149"/>
    </row>
    <row r="71" spans="1:8" ht="13.5">
      <c r="A71" s="3">
        <v>69</v>
      </c>
      <c r="B71" s="149" t="s">
        <v>833</v>
      </c>
      <c r="C71" s="149" t="s">
        <v>847</v>
      </c>
      <c r="D71" s="149" t="s">
        <v>280</v>
      </c>
      <c r="E71" s="149"/>
      <c r="F71" s="139">
        <f ca="1" t="shared" si="1"/>
      </c>
      <c r="G71" s="153" t="s">
        <v>985</v>
      </c>
      <c r="H71" s="149"/>
    </row>
    <row r="72" spans="1:8" ht="13.5">
      <c r="A72" s="3">
        <v>70</v>
      </c>
      <c r="B72" s="149" t="s">
        <v>833</v>
      </c>
      <c r="C72" s="149" t="s">
        <v>856</v>
      </c>
      <c r="D72" s="149" t="s">
        <v>857</v>
      </c>
      <c r="E72" s="149"/>
      <c r="F72" s="139" t="b">
        <v>1</v>
      </c>
      <c r="G72" s="149"/>
      <c r="H72" s="149"/>
    </row>
    <row r="73" spans="1:8" ht="13.5">
      <c r="A73" s="3">
        <v>71</v>
      </c>
      <c r="B73" s="149" t="s">
        <v>833</v>
      </c>
      <c r="C73" s="149" t="s">
        <v>856</v>
      </c>
      <c r="D73" s="149" t="s">
        <v>858</v>
      </c>
      <c r="E73" s="149"/>
      <c r="F73" s="139" t="b">
        <v>0</v>
      </c>
      <c r="G73" s="149"/>
      <c r="H73" s="149"/>
    </row>
    <row r="74" spans="1:8" ht="13.5">
      <c r="A74" s="3">
        <v>72</v>
      </c>
      <c r="B74" s="149" t="s">
        <v>833</v>
      </c>
      <c r="C74" s="149" t="s">
        <v>856</v>
      </c>
      <c r="D74" s="149" t="s">
        <v>859</v>
      </c>
      <c r="E74" s="149"/>
      <c r="F74" s="139" t="b">
        <v>0</v>
      </c>
      <c r="G74" s="149"/>
      <c r="H74" s="149"/>
    </row>
    <row r="75" spans="1:8" ht="13.5">
      <c r="A75" s="3">
        <v>73</v>
      </c>
      <c r="B75" s="149" t="s">
        <v>833</v>
      </c>
      <c r="C75" s="149" t="s">
        <v>856</v>
      </c>
      <c r="D75" s="149" t="s">
        <v>673</v>
      </c>
      <c r="E75" s="149"/>
      <c r="F75" s="139">
        <f ca="1" t="shared" si="1"/>
      </c>
      <c r="G75" s="153" t="s">
        <v>986</v>
      </c>
      <c r="H75" s="149"/>
    </row>
    <row r="76" spans="1:8" ht="13.5">
      <c r="A76" s="3">
        <v>74</v>
      </c>
      <c r="B76" s="149" t="s">
        <v>833</v>
      </c>
      <c r="C76" s="149" t="s">
        <v>856</v>
      </c>
      <c r="D76" s="149" t="s">
        <v>674</v>
      </c>
      <c r="E76" s="149"/>
      <c r="F76" s="139">
        <f ca="1" t="shared" si="1"/>
      </c>
      <c r="G76" s="153" t="s">
        <v>639</v>
      </c>
      <c r="H76" s="149"/>
    </row>
    <row r="77" spans="1:8" ht="13.5">
      <c r="A77" s="3">
        <v>75</v>
      </c>
      <c r="B77" s="149" t="s">
        <v>833</v>
      </c>
      <c r="C77" s="149" t="s">
        <v>856</v>
      </c>
      <c r="D77" s="149" t="s">
        <v>675</v>
      </c>
      <c r="E77" s="149"/>
      <c r="F77" s="139">
        <f ca="1" t="shared" si="1"/>
      </c>
      <c r="G77" s="153" t="s">
        <v>987</v>
      </c>
      <c r="H77" s="149"/>
    </row>
    <row r="78" spans="1:8" ht="13.5">
      <c r="A78" s="3">
        <v>76</v>
      </c>
      <c r="B78" s="149" t="s">
        <v>833</v>
      </c>
      <c r="C78" s="149" t="s">
        <v>856</v>
      </c>
      <c r="D78" s="149" t="s">
        <v>632</v>
      </c>
      <c r="E78" s="149"/>
      <c r="F78" s="139">
        <f ca="1" t="shared" si="1"/>
      </c>
      <c r="G78" s="153" t="s">
        <v>988</v>
      </c>
      <c r="H78" s="149"/>
    </row>
    <row r="79" spans="1:8" ht="13.5">
      <c r="A79" s="3">
        <v>77</v>
      </c>
      <c r="B79" s="149" t="s">
        <v>833</v>
      </c>
      <c r="C79" s="149" t="s">
        <v>856</v>
      </c>
      <c r="D79" s="149" t="s">
        <v>633</v>
      </c>
      <c r="E79" s="149"/>
      <c r="F79" s="139">
        <f ca="1" t="shared" si="1"/>
      </c>
      <c r="G79" s="153" t="s">
        <v>989</v>
      </c>
      <c r="H79" s="149"/>
    </row>
    <row r="80" spans="1:8" ht="13.5">
      <c r="A80" s="3">
        <v>78</v>
      </c>
      <c r="B80" s="149" t="s">
        <v>833</v>
      </c>
      <c r="C80" s="149" t="s">
        <v>856</v>
      </c>
      <c r="D80" s="149" t="s">
        <v>634</v>
      </c>
      <c r="E80" s="149"/>
      <c r="F80" s="139">
        <f ca="1" t="shared" si="1"/>
      </c>
      <c r="G80" s="153" t="s">
        <v>990</v>
      </c>
      <c r="H80" s="149"/>
    </row>
    <row r="81" spans="1:8" ht="13.5">
      <c r="A81" s="3">
        <v>79</v>
      </c>
      <c r="B81" s="149" t="s">
        <v>833</v>
      </c>
      <c r="C81" s="149" t="s">
        <v>856</v>
      </c>
      <c r="D81" s="149" t="s">
        <v>826</v>
      </c>
      <c r="E81" s="149"/>
      <c r="F81" s="139">
        <f ca="1" t="shared" si="1"/>
      </c>
      <c r="G81" s="153" t="s">
        <v>991</v>
      </c>
      <c r="H81" s="149"/>
    </row>
    <row r="82" spans="1:8" ht="13.5">
      <c r="A82" s="3">
        <v>80</v>
      </c>
      <c r="B82" s="149" t="s">
        <v>833</v>
      </c>
      <c r="C82" s="149" t="s">
        <v>856</v>
      </c>
      <c r="D82" s="149" t="s">
        <v>827</v>
      </c>
      <c r="E82" s="149"/>
      <c r="F82" s="139">
        <f ca="1" t="shared" si="1"/>
      </c>
      <c r="G82" s="153" t="s">
        <v>992</v>
      </c>
      <c r="H82" s="149"/>
    </row>
    <row r="83" spans="1:8" ht="13.5">
      <c r="A83" s="3">
        <v>81</v>
      </c>
      <c r="B83" s="149" t="s">
        <v>833</v>
      </c>
      <c r="C83" s="149" t="s">
        <v>856</v>
      </c>
      <c r="D83" s="149" t="s">
        <v>828</v>
      </c>
      <c r="E83" s="149"/>
      <c r="F83" s="139">
        <f ca="1" t="shared" si="1"/>
      </c>
      <c r="G83" s="149" t="s">
        <v>993</v>
      </c>
      <c r="H83" s="149"/>
    </row>
    <row r="84" spans="1:8" ht="13.5">
      <c r="A84" s="3">
        <v>82</v>
      </c>
      <c r="B84" s="149" t="s">
        <v>833</v>
      </c>
      <c r="C84" s="149" t="s">
        <v>856</v>
      </c>
      <c r="D84" s="149" t="s">
        <v>860</v>
      </c>
      <c r="E84" s="149"/>
      <c r="F84" s="139">
        <f ca="1" t="shared" si="1"/>
      </c>
      <c r="G84" s="153" t="s">
        <v>994</v>
      </c>
      <c r="H84" s="149"/>
    </row>
    <row r="85" spans="1:8" ht="13.5">
      <c r="A85" s="3">
        <v>83</v>
      </c>
      <c r="B85" s="149" t="s">
        <v>833</v>
      </c>
      <c r="C85" s="149" t="s">
        <v>856</v>
      </c>
      <c r="D85" s="149" t="s">
        <v>281</v>
      </c>
      <c r="E85" s="149"/>
      <c r="F85" s="139">
        <f ca="1">IF(ISBLANK(INDIRECT(G85)),"",INDIRECT(G85))</f>
      </c>
      <c r="G85" s="153" t="s">
        <v>995</v>
      </c>
      <c r="H85" s="149"/>
    </row>
    <row r="86" spans="1:8" ht="13.5">
      <c r="A86" s="3">
        <v>84</v>
      </c>
      <c r="B86" s="149" t="s">
        <v>833</v>
      </c>
      <c r="C86" s="149" t="s">
        <v>284</v>
      </c>
      <c r="D86" s="149" t="s">
        <v>229</v>
      </c>
      <c r="E86" s="149"/>
      <c r="F86" s="139">
        <f ca="1">IF(ISBLANK(INDIRECT(G86)),"",INDIRECT(G86))</f>
      </c>
      <c r="G86" s="149" t="s">
        <v>996</v>
      </c>
      <c r="H86" s="149"/>
    </row>
    <row r="87" spans="1:8" ht="13.5">
      <c r="A87" s="3">
        <v>85</v>
      </c>
      <c r="B87" s="149" t="s">
        <v>833</v>
      </c>
      <c r="C87" s="149" t="s">
        <v>284</v>
      </c>
      <c r="D87" s="149" t="s">
        <v>239</v>
      </c>
      <c r="E87" s="149"/>
      <c r="F87" s="139">
        <f ca="1">IF(ISBLANK(INDIRECT(G87)),"",INDIRECT(G87))</f>
      </c>
      <c r="G87" s="153" t="s">
        <v>997</v>
      </c>
      <c r="H87" s="149"/>
    </row>
    <row r="88" spans="1:8" ht="13.5">
      <c r="A88" s="3">
        <v>86</v>
      </c>
      <c r="B88" s="149" t="s">
        <v>833</v>
      </c>
      <c r="C88" s="149" t="s">
        <v>861</v>
      </c>
      <c r="D88" s="149" t="s">
        <v>310</v>
      </c>
      <c r="E88" s="149"/>
      <c r="F88" s="139" t="b">
        <v>1</v>
      </c>
      <c r="G88" s="149"/>
      <c r="H88" s="149"/>
    </row>
    <row r="89" spans="1:8" ht="13.5">
      <c r="A89" s="3">
        <v>87</v>
      </c>
      <c r="B89" s="149" t="s">
        <v>833</v>
      </c>
      <c r="C89" s="149" t="s">
        <v>861</v>
      </c>
      <c r="D89" s="149" t="s">
        <v>311</v>
      </c>
      <c r="E89" s="149"/>
      <c r="F89" s="139"/>
      <c r="G89" s="149"/>
      <c r="H89" s="149"/>
    </row>
    <row r="90" spans="1:8" ht="13.5">
      <c r="A90" s="3">
        <v>88</v>
      </c>
      <c r="B90" s="149" t="s">
        <v>833</v>
      </c>
      <c r="C90" s="149" t="s">
        <v>861</v>
      </c>
      <c r="D90" s="149" t="s">
        <v>862</v>
      </c>
      <c r="E90" s="149"/>
      <c r="F90" s="139"/>
      <c r="G90" s="149"/>
      <c r="H90" s="149"/>
    </row>
    <row r="91" spans="1:8" ht="13.5">
      <c r="A91" s="3">
        <v>89</v>
      </c>
      <c r="B91" s="149" t="s">
        <v>863</v>
      </c>
      <c r="C91" s="149" t="s">
        <v>864</v>
      </c>
      <c r="D91" s="149" t="s">
        <v>865</v>
      </c>
      <c r="E91" s="149"/>
      <c r="F91" s="139" t="b">
        <v>0</v>
      </c>
      <c r="G91" s="149"/>
      <c r="H91" s="149"/>
    </row>
    <row r="92" spans="1:8" ht="13.5">
      <c r="A92" s="3">
        <v>90</v>
      </c>
      <c r="B92" s="149" t="s">
        <v>863</v>
      </c>
      <c r="C92" s="149" t="s">
        <v>866</v>
      </c>
      <c r="D92" s="149" t="s">
        <v>285</v>
      </c>
      <c r="E92" s="149"/>
      <c r="F92" s="139" t="b">
        <v>0</v>
      </c>
      <c r="G92" s="149"/>
      <c r="H92" s="149"/>
    </row>
    <row r="93" spans="1:8" ht="13.5">
      <c r="A93" s="3">
        <v>91</v>
      </c>
      <c r="B93" s="149" t="s">
        <v>863</v>
      </c>
      <c r="C93" s="149" t="s">
        <v>866</v>
      </c>
      <c r="D93" s="149" t="s">
        <v>286</v>
      </c>
      <c r="E93" s="149"/>
      <c r="F93" s="139" t="b">
        <v>0</v>
      </c>
      <c r="G93" s="149"/>
      <c r="H93" s="149"/>
    </row>
    <row r="94" spans="1:8" ht="13.5">
      <c r="A94" s="3">
        <v>92</v>
      </c>
      <c r="B94" s="149" t="s">
        <v>863</v>
      </c>
      <c r="C94" s="149" t="s">
        <v>866</v>
      </c>
      <c r="D94" s="149" t="s">
        <v>287</v>
      </c>
      <c r="E94" s="149"/>
      <c r="F94" s="139"/>
      <c r="G94" s="149"/>
      <c r="H94" s="149"/>
    </row>
    <row r="95" spans="1:8" ht="13.5">
      <c r="A95" s="3">
        <v>93</v>
      </c>
      <c r="B95" s="149" t="s">
        <v>863</v>
      </c>
      <c r="C95" s="149" t="s">
        <v>866</v>
      </c>
      <c r="D95" s="149" t="s">
        <v>867</v>
      </c>
      <c r="E95" s="149"/>
      <c r="F95" s="139">
        <f ca="1">IF(ISBLANK(INDIRECT(G95)),"",CONCATENATE("H",INDIRECT(G95)))</f>
      </c>
      <c r="G95" s="149" t="s">
        <v>998</v>
      </c>
      <c r="H95" s="149"/>
    </row>
    <row r="96" spans="1:8" ht="13.5">
      <c r="A96" s="3">
        <v>94</v>
      </c>
      <c r="B96" s="149" t="s">
        <v>863</v>
      </c>
      <c r="C96" s="149" t="s">
        <v>868</v>
      </c>
      <c r="D96" s="149" t="s">
        <v>285</v>
      </c>
      <c r="E96" s="149"/>
      <c r="F96" s="139"/>
      <c r="G96" s="149"/>
      <c r="H96" s="149"/>
    </row>
    <row r="97" spans="1:8" ht="13.5">
      <c r="A97" s="3">
        <v>95</v>
      </c>
      <c r="B97" s="149" t="s">
        <v>863</v>
      </c>
      <c r="C97" s="149" t="s">
        <v>868</v>
      </c>
      <c r="D97" s="149" t="s">
        <v>286</v>
      </c>
      <c r="E97" s="149"/>
      <c r="F97" s="139"/>
      <c r="G97" s="149"/>
      <c r="H97" s="149"/>
    </row>
    <row r="98" spans="1:8" ht="13.5">
      <c r="A98" s="3">
        <v>96</v>
      </c>
      <c r="B98" s="149" t="s">
        <v>863</v>
      </c>
      <c r="C98" s="149" t="s">
        <v>868</v>
      </c>
      <c r="D98" s="149" t="s">
        <v>287</v>
      </c>
      <c r="E98" s="149"/>
      <c r="F98" s="139"/>
      <c r="G98" s="149"/>
      <c r="H98" s="149"/>
    </row>
    <row r="99" spans="1:8" ht="13.5">
      <c r="A99" s="3">
        <v>97</v>
      </c>
      <c r="B99" s="149" t="s">
        <v>863</v>
      </c>
      <c r="C99" s="149" t="s">
        <v>868</v>
      </c>
      <c r="D99" s="149" t="s">
        <v>869</v>
      </c>
      <c r="E99" s="149"/>
      <c r="F99" s="139"/>
      <c r="G99" s="149"/>
      <c r="H99" s="149"/>
    </row>
    <row r="100" spans="1:8" ht="13.5">
      <c r="A100" s="3">
        <v>98</v>
      </c>
      <c r="B100" s="149" t="s">
        <v>863</v>
      </c>
      <c r="C100" s="149" t="s">
        <v>868</v>
      </c>
      <c r="D100" s="149" t="s">
        <v>1000</v>
      </c>
      <c r="E100" s="149"/>
      <c r="F100" s="139"/>
      <c r="G100" s="149"/>
      <c r="H100" s="149"/>
    </row>
    <row r="101" spans="1:8" ht="13.5">
      <c r="A101" s="3">
        <v>99</v>
      </c>
      <c r="B101" s="149" t="s">
        <v>863</v>
      </c>
      <c r="C101" s="149" t="s">
        <v>868</v>
      </c>
      <c r="D101" s="149" t="s">
        <v>1001</v>
      </c>
      <c r="E101" s="149"/>
      <c r="F101" s="139">
        <f ca="1">IF(ISBLANK(INDIRECT(G101)),"",CONCATENATE("N",INDIRECT(G101)))</f>
      </c>
      <c r="G101" s="149" t="s">
        <v>999</v>
      </c>
      <c r="H101" s="149"/>
    </row>
    <row r="102" spans="1:8" ht="13.5">
      <c r="A102" s="3">
        <v>100</v>
      </c>
      <c r="B102" s="149" t="s">
        <v>863</v>
      </c>
      <c r="C102" s="149" t="s">
        <v>1002</v>
      </c>
      <c r="D102" s="149" t="s">
        <v>285</v>
      </c>
      <c r="E102" s="149"/>
      <c r="F102" s="139" t="b">
        <v>0</v>
      </c>
      <c r="G102" s="149"/>
      <c r="H102" s="149"/>
    </row>
    <row r="103" spans="1:8" ht="13.5">
      <c r="A103" s="3">
        <v>101</v>
      </c>
      <c r="B103" s="149" t="s">
        <v>863</v>
      </c>
      <c r="C103" s="149" t="s">
        <v>1002</v>
      </c>
      <c r="D103" s="149" t="s">
        <v>286</v>
      </c>
      <c r="E103" s="149"/>
      <c r="F103" s="139" t="b">
        <v>0</v>
      </c>
      <c r="G103" s="149"/>
      <c r="H103" s="149"/>
    </row>
    <row r="104" spans="1:8" ht="13.5">
      <c r="A104" s="3">
        <v>102</v>
      </c>
      <c r="B104" s="149" t="s">
        <v>863</v>
      </c>
      <c r="C104" s="149" t="s">
        <v>1002</v>
      </c>
      <c r="D104" s="149" t="s">
        <v>287</v>
      </c>
      <c r="E104" s="149"/>
      <c r="F104" s="139" t="b">
        <v>0</v>
      </c>
      <c r="G104" s="149"/>
      <c r="H104" s="149"/>
    </row>
    <row r="105" spans="1:8" ht="13.5">
      <c r="A105" s="3">
        <v>103</v>
      </c>
      <c r="B105" s="149" t="s">
        <v>863</v>
      </c>
      <c r="C105" s="149" t="s">
        <v>1003</v>
      </c>
      <c r="D105" s="149" t="s">
        <v>285</v>
      </c>
      <c r="E105" s="149"/>
      <c r="F105" s="139"/>
      <c r="G105" s="149"/>
      <c r="H105" s="149"/>
    </row>
    <row r="106" spans="1:8" ht="13.5">
      <c r="A106" s="3">
        <v>104</v>
      </c>
      <c r="B106" s="149" t="s">
        <v>863</v>
      </c>
      <c r="C106" s="149" t="s">
        <v>1003</v>
      </c>
      <c r="D106" s="149" t="s">
        <v>286</v>
      </c>
      <c r="E106" s="149"/>
      <c r="F106" s="139"/>
      <c r="G106" s="149"/>
      <c r="H106" s="149"/>
    </row>
    <row r="107" spans="1:8" ht="13.5">
      <c r="A107" s="3">
        <v>105</v>
      </c>
      <c r="B107" s="149" t="s">
        <v>863</v>
      </c>
      <c r="C107" s="149" t="s">
        <v>1003</v>
      </c>
      <c r="D107" s="149" t="s">
        <v>287</v>
      </c>
      <c r="E107" s="149"/>
      <c r="F107" s="139"/>
      <c r="G107" s="149"/>
      <c r="H107" s="149"/>
    </row>
    <row r="108" spans="1:8" ht="13.5">
      <c r="A108" s="3">
        <v>106</v>
      </c>
      <c r="B108" s="149" t="s">
        <v>1004</v>
      </c>
      <c r="C108" s="149" t="s">
        <v>1005</v>
      </c>
      <c r="D108" s="149" t="s">
        <v>285</v>
      </c>
      <c r="E108" s="149"/>
      <c r="F108" s="139"/>
      <c r="G108" s="149"/>
      <c r="H108" s="149"/>
    </row>
    <row r="109" spans="1:8" ht="13.5">
      <c r="A109" s="3">
        <v>107</v>
      </c>
      <c r="B109" s="149" t="s">
        <v>1004</v>
      </c>
      <c r="C109" s="149" t="s">
        <v>1005</v>
      </c>
      <c r="D109" s="149" t="s">
        <v>286</v>
      </c>
      <c r="E109" s="149"/>
      <c r="F109" s="139"/>
      <c r="G109" s="149"/>
      <c r="H109" s="149"/>
    </row>
    <row r="110" spans="1:8" ht="13.5">
      <c r="A110" s="3">
        <v>108</v>
      </c>
      <c r="B110" s="149" t="s">
        <v>1004</v>
      </c>
      <c r="C110" s="149" t="s">
        <v>1005</v>
      </c>
      <c r="D110" s="149" t="s">
        <v>287</v>
      </c>
      <c r="E110" s="149"/>
      <c r="F110" s="139"/>
      <c r="G110" s="149"/>
      <c r="H110" s="149"/>
    </row>
    <row r="111" spans="1:8" ht="13.5">
      <c r="A111" s="3">
        <v>109</v>
      </c>
      <c r="B111" s="149" t="s">
        <v>1004</v>
      </c>
      <c r="C111" s="149" t="s">
        <v>1006</v>
      </c>
      <c r="D111" s="149" t="s">
        <v>285</v>
      </c>
      <c r="E111" s="149"/>
      <c r="F111" s="139"/>
      <c r="G111" s="149"/>
      <c r="H111" s="149"/>
    </row>
    <row r="112" spans="1:8" ht="13.5">
      <c r="A112" s="3">
        <v>110</v>
      </c>
      <c r="B112" s="149" t="s">
        <v>1004</v>
      </c>
      <c r="C112" s="149" t="s">
        <v>1006</v>
      </c>
      <c r="D112" s="149" t="s">
        <v>286</v>
      </c>
      <c r="E112" s="149"/>
      <c r="F112" s="139"/>
      <c r="G112" s="149"/>
      <c r="H112" s="149"/>
    </row>
    <row r="113" spans="1:8" ht="13.5">
      <c r="A113" s="3">
        <v>111</v>
      </c>
      <c r="B113" s="149" t="s">
        <v>1004</v>
      </c>
      <c r="C113" s="149" t="s">
        <v>1006</v>
      </c>
      <c r="D113" s="149" t="s">
        <v>287</v>
      </c>
      <c r="E113" s="149"/>
      <c r="F113" s="139"/>
      <c r="G113" s="149"/>
      <c r="H113" s="149"/>
    </row>
    <row r="114" spans="1:8" s="156" customFormat="1" ht="13.5">
      <c r="A114" s="3">
        <v>112</v>
      </c>
      <c r="B114" s="155" t="s">
        <v>1004</v>
      </c>
      <c r="C114" s="155" t="s">
        <v>713</v>
      </c>
      <c r="D114" s="155" t="s">
        <v>285</v>
      </c>
      <c r="E114" s="155"/>
      <c r="F114" s="139"/>
      <c r="G114" s="155"/>
      <c r="H114" s="155"/>
    </row>
    <row r="115" spans="1:8" s="156" customFormat="1" ht="13.5">
      <c r="A115" s="3">
        <v>113</v>
      </c>
      <c r="B115" s="155" t="s">
        <v>1004</v>
      </c>
      <c r="C115" s="155" t="s">
        <v>713</v>
      </c>
      <c r="D115" s="155" t="s">
        <v>286</v>
      </c>
      <c r="E115" s="155"/>
      <c r="F115" s="139" t="b">
        <v>0</v>
      </c>
      <c r="G115" s="155"/>
      <c r="H115" s="155"/>
    </row>
    <row r="116" spans="1:8" s="156" customFormat="1" ht="13.5">
      <c r="A116" s="3">
        <v>114</v>
      </c>
      <c r="B116" s="155" t="s">
        <v>1004</v>
      </c>
      <c r="C116" s="155" t="s">
        <v>713</v>
      </c>
      <c r="D116" s="155" t="s">
        <v>287</v>
      </c>
      <c r="E116" s="155"/>
      <c r="F116" s="139"/>
      <c r="G116" s="155"/>
      <c r="H116" s="155"/>
    </row>
    <row r="117" spans="1:8" ht="13.5">
      <c r="A117" s="3">
        <v>115</v>
      </c>
      <c r="B117" s="149" t="s">
        <v>1004</v>
      </c>
      <c r="C117" s="149" t="s">
        <v>1007</v>
      </c>
      <c r="D117" s="149" t="s">
        <v>285</v>
      </c>
      <c r="E117" s="149"/>
      <c r="F117" s="139"/>
      <c r="G117" s="149"/>
      <c r="H117" s="149"/>
    </row>
    <row r="118" spans="1:8" ht="13.5">
      <c r="A118" s="3">
        <v>116</v>
      </c>
      <c r="B118" s="149" t="s">
        <v>1004</v>
      </c>
      <c r="C118" s="149" t="s">
        <v>1007</v>
      </c>
      <c r="D118" s="149" t="s">
        <v>367</v>
      </c>
      <c r="E118" s="149"/>
      <c r="F118" s="139" t="b">
        <v>0</v>
      </c>
      <c r="G118" s="149"/>
      <c r="H118" s="149"/>
    </row>
    <row r="119" spans="1:8" ht="13.5">
      <c r="A119" s="3">
        <v>117</v>
      </c>
      <c r="B119" s="149" t="s">
        <v>1004</v>
      </c>
      <c r="C119" s="149" t="s">
        <v>1007</v>
      </c>
      <c r="D119" s="149" t="s">
        <v>287</v>
      </c>
      <c r="E119" s="149"/>
      <c r="F119" s="139" t="b">
        <v>0</v>
      </c>
      <c r="G119" s="149"/>
      <c r="H119" s="149"/>
    </row>
    <row r="120" spans="1:8" ht="13.5">
      <c r="A120" s="3">
        <v>118</v>
      </c>
      <c r="B120" s="149" t="s">
        <v>1004</v>
      </c>
      <c r="C120" s="149" t="s">
        <v>1008</v>
      </c>
      <c r="D120" s="149" t="s">
        <v>285</v>
      </c>
      <c r="E120" s="149"/>
      <c r="F120" s="139" t="b">
        <v>0</v>
      </c>
      <c r="G120" s="149"/>
      <c r="H120" s="149"/>
    </row>
    <row r="121" spans="1:8" ht="13.5">
      <c r="A121" s="3">
        <v>119</v>
      </c>
      <c r="B121" s="149" t="s">
        <v>1004</v>
      </c>
      <c r="C121" s="149" t="s">
        <v>1008</v>
      </c>
      <c r="D121" s="149" t="s">
        <v>367</v>
      </c>
      <c r="E121" s="149"/>
      <c r="F121" s="139"/>
      <c r="G121" s="149"/>
      <c r="H121" s="149"/>
    </row>
    <row r="122" spans="1:8" ht="13.5">
      <c r="A122" s="3">
        <v>120</v>
      </c>
      <c r="B122" s="149" t="s">
        <v>1004</v>
      </c>
      <c r="C122" s="149" t="s">
        <v>1008</v>
      </c>
      <c r="D122" s="149" t="s">
        <v>287</v>
      </c>
      <c r="E122" s="149"/>
      <c r="F122" s="139"/>
      <c r="G122" s="149"/>
      <c r="H122" s="149"/>
    </row>
    <row r="123" spans="1:8" ht="13.5">
      <c r="A123" s="3">
        <v>121</v>
      </c>
      <c r="B123" s="149" t="s">
        <v>1004</v>
      </c>
      <c r="C123" s="149" t="s">
        <v>923</v>
      </c>
      <c r="D123" s="149" t="s">
        <v>285</v>
      </c>
      <c r="E123" s="149"/>
      <c r="F123" s="139"/>
      <c r="G123" s="149"/>
      <c r="H123" s="149"/>
    </row>
    <row r="124" spans="1:8" ht="13.5">
      <c r="A124" s="3">
        <v>122</v>
      </c>
      <c r="B124" s="149" t="s">
        <v>1004</v>
      </c>
      <c r="C124" s="149" t="s">
        <v>923</v>
      </c>
      <c r="D124" s="149" t="s">
        <v>367</v>
      </c>
      <c r="E124" s="149"/>
      <c r="F124" s="139"/>
      <c r="G124" s="149"/>
      <c r="H124" s="149"/>
    </row>
    <row r="125" spans="1:8" ht="13.5">
      <c r="A125" s="3">
        <v>123</v>
      </c>
      <c r="B125" s="149" t="s">
        <v>1004</v>
      </c>
      <c r="C125" s="149" t="s">
        <v>923</v>
      </c>
      <c r="D125" s="149" t="s">
        <v>287</v>
      </c>
      <c r="E125" s="149"/>
      <c r="F125" s="139"/>
      <c r="G125" s="149"/>
      <c r="H125" s="149"/>
    </row>
    <row r="126" spans="1:8" ht="13.5">
      <c r="A126" s="3">
        <v>124</v>
      </c>
      <c r="B126" s="149" t="s">
        <v>1004</v>
      </c>
      <c r="C126" s="149" t="s">
        <v>1009</v>
      </c>
      <c r="D126" s="149"/>
      <c r="E126" s="149"/>
      <c r="F126" s="139">
        <f aca="true" ca="1" t="shared" si="2" ref="F126:F139">IF(ISBLANK(INDIRECT(G126)),"",INDIRECT(G126))</f>
      </c>
      <c r="G126" s="153" t="s">
        <v>714</v>
      </c>
      <c r="H126" s="149"/>
    </row>
    <row r="127" spans="1:8" ht="13.5">
      <c r="A127" s="3">
        <v>125</v>
      </c>
      <c r="B127" s="149" t="s">
        <v>1004</v>
      </c>
      <c r="C127" s="149" t="s">
        <v>236</v>
      </c>
      <c r="D127" s="149"/>
      <c r="E127" s="149"/>
      <c r="F127" s="139">
        <f ca="1" t="shared" si="2"/>
      </c>
      <c r="G127" s="153" t="s">
        <v>715</v>
      </c>
      <c r="H127" s="149"/>
    </row>
    <row r="128" spans="1:8" ht="13.5">
      <c r="A128" s="3">
        <v>126</v>
      </c>
      <c r="B128" s="149" t="s">
        <v>1004</v>
      </c>
      <c r="C128" s="149" t="s">
        <v>1010</v>
      </c>
      <c r="D128" s="149" t="s">
        <v>1011</v>
      </c>
      <c r="E128" s="149"/>
      <c r="F128" s="139">
        <f ca="1" t="shared" si="2"/>
      </c>
      <c r="G128" s="153" t="s">
        <v>716</v>
      </c>
      <c r="H128" s="149"/>
    </row>
    <row r="129" spans="1:8" ht="13.5">
      <c r="A129" s="3">
        <v>127</v>
      </c>
      <c r="B129" s="149" t="s">
        <v>1004</v>
      </c>
      <c r="C129" s="149" t="s">
        <v>1010</v>
      </c>
      <c r="D129" s="149" t="s">
        <v>130</v>
      </c>
      <c r="E129" s="149"/>
      <c r="F129" s="139">
        <f ca="1" t="shared" si="2"/>
      </c>
      <c r="G129" s="149" t="s">
        <v>717</v>
      </c>
      <c r="H129" s="149"/>
    </row>
    <row r="130" spans="1:8" ht="13.5">
      <c r="A130" s="3">
        <v>128</v>
      </c>
      <c r="B130" s="149" t="s">
        <v>1004</v>
      </c>
      <c r="C130" s="149" t="s">
        <v>1010</v>
      </c>
      <c r="D130" s="149" t="s">
        <v>229</v>
      </c>
      <c r="E130" s="149"/>
      <c r="F130" s="139">
        <f ca="1" t="shared" si="2"/>
      </c>
      <c r="G130" s="153" t="s">
        <v>884</v>
      </c>
      <c r="H130" s="149"/>
    </row>
    <row r="131" spans="1:8" ht="13.5">
      <c r="A131" s="3">
        <v>129</v>
      </c>
      <c r="B131" s="149" t="s">
        <v>1004</v>
      </c>
      <c r="C131" s="149" t="s">
        <v>1010</v>
      </c>
      <c r="D131" s="149" t="s">
        <v>1012</v>
      </c>
      <c r="E131" s="149"/>
      <c r="F131" s="139">
        <f ca="1" t="shared" si="2"/>
      </c>
      <c r="G131" s="153" t="s">
        <v>885</v>
      </c>
      <c r="H131" s="149"/>
    </row>
    <row r="132" spans="1:8" ht="13.5">
      <c r="A132" s="3">
        <v>130</v>
      </c>
      <c r="B132" s="149" t="s">
        <v>1004</v>
      </c>
      <c r="C132" s="149" t="s">
        <v>1010</v>
      </c>
      <c r="D132" s="149" t="s">
        <v>1013</v>
      </c>
      <c r="E132" s="149"/>
      <c r="F132" s="139">
        <f ca="1" t="shared" si="2"/>
      </c>
      <c r="G132" s="153" t="s">
        <v>718</v>
      </c>
      <c r="H132" s="149"/>
    </row>
    <row r="133" spans="1:8" ht="13.5">
      <c r="A133" s="3">
        <v>131</v>
      </c>
      <c r="B133" s="149" t="s">
        <v>1004</v>
      </c>
      <c r="C133" s="149" t="s">
        <v>1010</v>
      </c>
      <c r="D133" s="149" t="s">
        <v>1014</v>
      </c>
      <c r="E133" s="149"/>
      <c r="F133" s="139">
        <f ca="1" t="shared" si="2"/>
      </c>
      <c r="G133" s="153" t="s">
        <v>919</v>
      </c>
      <c r="H133" s="149"/>
    </row>
    <row r="134" spans="1:8" ht="13.5">
      <c r="A134" s="3">
        <v>132</v>
      </c>
      <c r="B134" s="149" t="s">
        <v>1004</v>
      </c>
      <c r="C134" s="149" t="s">
        <v>1015</v>
      </c>
      <c r="D134" s="149" t="s">
        <v>1011</v>
      </c>
      <c r="E134" s="149"/>
      <c r="F134" s="139">
        <f ca="1" t="shared" si="2"/>
      </c>
      <c r="G134" s="153" t="s">
        <v>722</v>
      </c>
      <c r="H134" s="149"/>
    </row>
    <row r="135" spans="1:8" ht="13.5">
      <c r="A135" s="3">
        <v>133</v>
      </c>
      <c r="B135" s="149" t="s">
        <v>1004</v>
      </c>
      <c r="C135" s="149" t="s">
        <v>1015</v>
      </c>
      <c r="D135" s="149" t="s">
        <v>229</v>
      </c>
      <c r="E135" s="149"/>
      <c r="F135" s="139">
        <f ca="1" t="shared" si="2"/>
      </c>
      <c r="G135" s="153" t="s">
        <v>920</v>
      </c>
      <c r="H135" s="149"/>
    </row>
    <row r="136" spans="1:8" ht="13.5">
      <c r="A136" s="3">
        <v>134</v>
      </c>
      <c r="B136" s="149" t="s">
        <v>1004</v>
      </c>
      <c r="C136" s="149" t="s">
        <v>1015</v>
      </c>
      <c r="D136" s="149" t="s">
        <v>1016</v>
      </c>
      <c r="E136" s="149"/>
      <c r="F136" s="139">
        <f ca="1" t="shared" si="2"/>
      </c>
      <c r="G136" s="153" t="s">
        <v>921</v>
      </c>
      <c r="H136" s="149"/>
    </row>
    <row r="137" spans="1:8" ht="13.5">
      <c r="A137" s="3">
        <v>135</v>
      </c>
      <c r="B137" s="149" t="s">
        <v>1004</v>
      </c>
      <c r="C137" s="149" t="s">
        <v>1015</v>
      </c>
      <c r="D137" s="149" t="s">
        <v>1017</v>
      </c>
      <c r="E137" s="149"/>
      <c r="F137" s="139">
        <f ca="1" t="shared" si="2"/>
      </c>
      <c r="G137" s="153" t="s">
        <v>719</v>
      </c>
      <c r="H137" s="149"/>
    </row>
    <row r="138" spans="1:8" ht="13.5">
      <c r="A138" s="3">
        <v>136</v>
      </c>
      <c r="B138" s="149" t="s">
        <v>1004</v>
      </c>
      <c r="C138" s="149" t="s">
        <v>1015</v>
      </c>
      <c r="D138" s="149" t="s">
        <v>1018</v>
      </c>
      <c r="E138" s="149"/>
      <c r="F138" s="139">
        <f ca="1" t="shared" si="2"/>
      </c>
      <c r="G138" s="153" t="s">
        <v>922</v>
      </c>
      <c r="H138" s="149"/>
    </row>
    <row r="139" spans="1:7" ht="13.5">
      <c r="A139" s="3">
        <v>137</v>
      </c>
      <c r="B139" s="149" t="s">
        <v>1004</v>
      </c>
      <c r="C139" s="149" t="s">
        <v>233</v>
      </c>
      <c r="F139" s="139">
        <f ca="1" t="shared" si="2"/>
      </c>
      <c r="G139" s="3" t="s">
        <v>720</v>
      </c>
    </row>
    <row r="140" spans="1:7" ht="13.5">
      <c r="A140" s="3">
        <v>138</v>
      </c>
      <c r="B140" s="149" t="s">
        <v>1004</v>
      </c>
      <c r="C140" s="149" t="s">
        <v>75</v>
      </c>
      <c r="F140" s="139">
        <f ca="1">IF(ISBLANK(INDIRECT(G140)),"",INDIRECT(G140))</f>
      </c>
      <c r="G140" s="3" t="s">
        <v>721</v>
      </c>
    </row>
    <row r="141" spans="1:8" ht="13.5">
      <c r="A141" s="3">
        <v>139</v>
      </c>
      <c r="B141" s="149" t="s">
        <v>871</v>
      </c>
      <c r="C141" s="149" t="s">
        <v>1019</v>
      </c>
      <c r="D141" s="149" t="s">
        <v>1020</v>
      </c>
      <c r="E141" s="149"/>
      <c r="F141" s="139"/>
      <c r="G141" s="149"/>
      <c r="H141" s="149"/>
    </row>
    <row r="142" spans="1:8" ht="13.5">
      <c r="A142" s="3">
        <v>140</v>
      </c>
      <c r="B142" s="149" t="s">
        <v>871</v>
      </c>
      <c r="C142" s="149" t="s">
        <v>1019</v>
      </c>
      <c r="D142" s="149" t="s">
        <v>1020</v>
      </c>
      <c r="E142" s="149" t="s">
        <v>1021</v>
      </c>
      <c r="F142" s="139"/>
      <c r="G142" s="149"/>
      <c r="H142" s="149"/>
    </row>
    <row r="143" spans="1:8" ht="13.5">
      <c r="A143" s="3">
        <v>141</v>
      </c>
      <c r="B143" s="149" t="s">
        <v>871</v>
      </c>
      <c r="C143" s="149" t="s">
        <v>1019</v>
      </c>
      <c r="D143" s="149" t="s">
        <v>1020</v>
      </c>
      <c r="E143" s="149" t="s">
        <v>1022</v>
      </c>
      <c r="F143" s="139"/>
      <c r="G143" s="149"/>
      <c r="H143" s="149"/>
    </row>
    <row r="144" spans="1:8" ht="13.5">
      <c r="A144" s="3">
        <v>142</v>
      </c>
      <c r="B144" s="149" t="s">
        <v>871</v>
      </c>
      <c r="C144" s="149" t="s">
        <v>1019</v>
      </c>
      <c r="D144" s="149" t="s">
        <v>1020</v>
      </c>
      <c r="E144" s="149" t="s">
        <v>1023</v>
      </c>
      <c r="F144" s="139"/>
      <c r="G144" s="149"/>
      <c r="H144" s="149"/>
    </row>
    <row r="145" spans="1:8" ht="13.5">
      <c r="A145" s="3">
        <v>143</v>
      </c>
      <c r="B145" s="149" t="s">
        <v>871</v>
      </c>
      <c r="C145" s="149" t="s">
        <v>1019</v>
      </c>
      <c r="D145" s="149" t="s">
        <v>1024</v>
      </c>
      <c r="E145" s="149"/>
      <c r="F145" s="139"/>
      <c r="G145" s="149"/>
      <c r="H145" s="149"/>
    </row>
    <row r="146" spans="1:8" ht="13.5">
      <c r="A146" s="3">
        <v>144</v>
      </c>
      <c r="B146" s="149" t="s">
        <v>871</v>
      </c>
      <c r="C146" s="149" t="s">
        <v>1019</v>
      </c>
      <c r="D146" s="149" t="s">
        <v>1037</v>
      </c>
      <c r="E146" s="149"/>
      <c r="F146" s="139"/>
      <c r="G146" s="149"/>
      <c r="H146" s="149"/>
    </row>
    <row r="147" spans="1:8" ht="13.5">
      <c r="A147" s="3">
        <v>145</v>
      </c>
      <c r="B147" s="149" t="s">
        <v>871</v>
      </c>
      <c r="C147" s="149" t="s">
        <v>1038</v>
      </c>
      <c r="E147" s="149"/>
      <c r="F147" s="139">
        <f ca="1">IF(ISBLANK(INDIRECT(G147)),"",INDIRECT(G147))</f>
      </c>
      <c r="G147" s="149" t="s">
        <v>870</v>
      </c>
      <c r="H147" s="149"/>
    </row>
    <row r="148" spans="1:8" ht="13.5">
      <c r="A148" s="3">
        <v>146</v>
      </c>
      <c r="B148" s="149" t="s">
        <v>872</v>
      </c>
      <c r="C148" s="149" t="s">
        <v>1039</v>
      </c>
      <c r="D148" s="149" t="s">
        <v>1040</v>
      </c>
      <c r="E148" s="149"/>
      <c r="F148" s="139" t="b">
        <v>0</v>
      </c>
      <c r="G148" s="149"/>
      <c r="H148" s="149"/>
    </row>
    <row r="149" spans="1:8" ht="13.5">
      <c r="A149" s="3">
        <v>147</v>
      </c>
      <c r="B149" s="149" t="s">
        <v>872</v>
      </c>
      <c r="C149" s="149" t="s">
        <v>1039</v>
      </c>
      <c r="D149" s="149" t="s">
        <v>1041</v>
      </c>
      <c r="E149" s="149"/>
      <c r="F149" s="139">
        <f ca="1">IF(ISBLANK(INDIRECT(G149)),"",CONCATENATE("H",INDIRECT(G149)))</f>
      </c>
      <c r="G149" s="149" t="s">
        <v>873</v>
      </c>
      <c r="H149" s="149"/>
    </row>
    <row r="150" spans="1:8" ht="13.5">
      <c r="A150" s="3">
        <v>148</v>
      </c>
      <c r="B150" s="149" t="s">
        <v>872</v>
      </c>
      <c r="C150" s="149" t="s">
        <v>1039</v>
      </c>
      <c r="D150" s="149" t="s">
        <v>1042</v>
      </c>
      <c r="E150" s="149"/>
      <c r="F150" s="139" t="b">
        <v>0</v>
      </c>
      <c r="G150" s="149"/>
      <c r="H150" s="149"/>
    </row>
    <row r="151" spans="1:8" ht="13.5">
      <c r="A151" s="3">
        <v>149</v>
      </c>
      <c r="B151" s="149" t="s">
        <v>872</v>
      </c>
      <c r="C151" s="149" t="s">
        <v>1039</v>
      </c>
      <c r="D151" s="149" t="s">
        <v>1043</v>
      </c>
      <c r="E151" s="149"/>
      <c r="F151" s="139" t="b">
        <v>0</v>
      </c>
      <c r="G151" s="149"/>
      <c r="H151" s="149"/>
    </row>
    <row r="152" spans="1:8" ht="13.5">
      <c r="A152" s="3">
        <v>150</v>
      </c>
      <c r="B152" s="149" t="s">
        <v>872</v>
      </c>
      <c r="C152" s="149" t="s">
        <v>1044</v>
      </c>
      <c r="D152" s="149" t="s">
        <v>1045</v>
      </c>
      <c r="E152" s="149"/>
      <c r="F152" s="139" t="b">
        <v>0</v>
      </c>
      <c r="G152" s="149"/>
      <c r="H152" s="149"/>
    </row>
    <row r="153" spans="1:8" ht="13.5">
      <c r="A153" s="3">
        <v>151</v>
      </c>
      <c r="B153" s="149" t="s">
        <v>872</v>
      </c>
      <c r="C153" s="149" t="s">
        <v>1044</v>
      </c>
      <c r="D153" s="149" t="s">
        <v>1046</v>
      </c>
      <c r="E153" s="149"/>
      <c r="F153" s="139">
        <f ca="1">IF(ISBLANK(INDIRECT(G153)),"",INDIRECT(G153))</f>
      </c>
      <c r="G153" s="153" t="s">
        <v>874</v>
      </c>
      <c r="H153" s="149"/>
    </row>
    <row r="154" spans="1:8" ht="13.5">
      <c r="A154" s="3">
        <v>152</v>
      </c>
      <c r="B154" s="149" t="s">
        <v>872</v>
      </c>
      <c r="C154" s="149" t="s">
        <v>1044</v>
      </c>
      <c r="D154" s="149" t="s">
        <v>1047</v>
      </c>
      <c r="E154" s="149"/>
      <c r="F154" s="139" t="b">
        <v>0</v>
      </c>
      <c r="G154" s="149"/>
      <c r="H154" s="149"/>
    </row>
    <row r="155" spans="1:8" ht="13.5">
      <c r="A155" s="3">
        <v>153</v>
      </c>
      <c r="B155" s="149" t="s">
        <v>872</v>
      </c>
      <c r="C155" s="149" t="s">
        <v>1044</v>
      </c>
      <c r="D155" s="149" t="s">
        <v>1048</v>
      </c>
      <c r="E155" s="149"/>
      <c r="F155" s="139">
        <f ca="1">IF(ISBLANK(INDIRECT(G155)),"",INDIRECT(G155))</f>
      </c>
      <c r="G155" s="153" t="s">
        <v>875</v>
      </c>
      <c r="H155" s="149"/>
    </row>
    <row r="156" spans="1:8" ht="13.5">
      <c r="A156" s="3">
        <v>154</v>
      </c>
      <c r="B156" s="149" t="s">
        <v>872</v>
      </c>
      <c r="C156" s="149" t="s">
        <v>1044</v>
      </c>
      <c r="D156" s="149" t="s">
        <v>1049</v>
      </c>
      <c r="E156" s="149"/>
      <c r="F156" s="139">
        <f aca="true" ca="1" t="shared" si="3" ref="F156:F221">IF(ISBLANK(INDIRECT(G156)),"",INDIRECT(G156))</f>
      </c>
      <c r="G156" s="153" t="s">
        <v>876</v>
      </c>
      <c r="H156" s="149"/>
    </row>
    <row r="157" spans="1:8" ht="13.5">
      <c r="A157" s="3">
        <v>155</v>
      </c>
      <c r="B157" s="149" t="s">
        <v>872</v>
      </c>
      <c r="C157" s="149" t="s">
        <v>1050</v>
      </c>
      <c r="D157" s="149" t="s">
        <v>1051</v>
      </c>
      <c r="E157" s="149"/>
      <c r="F157" s="139" t="b">
        <v>0</v>
      </c>
      <c r="G157" s="149"/>
      <c r="H157" s="149"/>
    </row>
    <row r="158" spans="1:8" ht="13.5">
      <c r="A158" s="3">
        <v>156</v>
      </c>
      <c r="B158" s="149" t="s">
        <v>872</v>
      </c>
      <c r="C158" s="149" t="s">
        <v>1050</v>
      </c>
      <c r="D158" s="149" t="s">
        <v>1052</v>
      </c>
      <c r="E158" s="149"/>
      <c r="F158" s="139" t="b">
        <v>0</v>
      </c>
      <c r="G158" s="149"/>
      <c r="H158" s="149"/>
    </row>
    <row r="159" spans="1:9" ht="13.5">
      <c r="A159" s="3">
        <v>157</v>
      </c>
      <c r="B159" s="149" t="s">
        <v>872</v>
      </c>
      <c r="C159" s="149" t="s">
        <v>1050</v>
      </c>
      <c r="D159" s="149" t="s">
        <v>1053</v>
      </c>
      <c r="E159" s="149"/>
      <c r="F159" s="139">
        <f ca="1" t="shared" si="3"/>
      </c>
      <c r="G159" s="149" t="s">
        <v>877</v>
      </c>
      <c r="H159" s="149"/>
      <c r="I159" s="149"/>
    </row>
    <row r="160" spans="1:9" ht="13.5">
      <c r="A160" s="3">
        <v>158</v>
      </c>
      <c r="B160" s="149" t="s">
        <v>872</v>
      </c>
      <c r="C160" s="149" t="s">
        <v>1050</v>
      </c>
      <c r="D160" s="149" t="s">
        <v>1054</v>
      </c>
      <c r="E160" s="149"/>
      <c r="F160" s="139">
        <f ca="1" t="shared" si="3"/>
      </c>
      <c r="G160" s="149" t="s">
        <v>878</v>
      </c>
      <c r="H160" s="149"/>
      <c r="I160" s="149"/>
    </row>
    <row r="161" spans="1:9" ht="13.5">
      <c r="A161" s="3">
        <v>159</v>
      </c>
      <c r="B161" s="149" t="s">
        <v>872</v>
      </c>
      <c r="C161" s="149" t="s">
        <v>1050</v>
      </c>
      <c r="D161" s="149" t="s">
        <v>1055</v>
      </c>
      <c r="E161" s="149"/>
      <c r="F161" s="139">
        <f ca="1" t="shared" si="3"/>
      </c>
      <c r="G161" s="149" t="s">
        <v>879</v>
      </c>
      <c r="H161" s="149"/>
      <c r="I161" s="149"/>
    </row>
    <row r="162" spans="1:9" ht="13.5">
      <c r="A162" s="3">
        <v>160</v>
      </c>
      <c r="B162" s="149" t="s">
        <v>872</v>
      </c>
      <c r="C162" s="149" t="s">
        <v>1050</v>
      </c>
      <c r="D162" s="149" t="s">
        <v>0</v>
      </c>
      <c r="E162" s="149"/>
      <c r="F162" s="139">
        <f ca="1" t="shared" si="3"/>
      </c>
      <c r="G162" s="149" t="s">
        <v>880</v>
      </c>
      <c r="H162" s="149"/>
      <c r="I162" s="149"/>
    </row>
    <row r="163" spans="1:8" ht="13.5">
      <c r="A163" s="3">
        <v>161</v>
      </c>
      <c r="B163" s="149" t="s">
        <v>872</v>
      </c>
      <c r="C163" s="149" t="s">
        <v>1050</v>
      </c>
      <c r="D163" s="149" t="s">
        <v>1</v>
      </c>
      <c r="E163" s="149"/>
      <c r="F163" s="139">
        <f ca="1" t="shared" si="3"/>
      </c>
      <c r="G163" s="149" t="s">
        <v>881</v>
      </c>
      <c r="H163" s="149"/>
    </row>
    <row r="164" spans="1:8" ht="13.5">
      <c r="A164" s="3">
        <v>162</v>
      </c>
      <c r="B164" s="149" t="s">
        <v>872</v>
      </c>
      <c r="C164" s="149" t="s">
        <v>1050</v>
      </c>
      <c r="D164" s="149" t="s">
        <v>2</v>
      </c>
      <c r="E164" s="149"/>
      <c r="F164" s="139">
        <f ca="1" t="shared" si="3"/>
      </c>
      <c r="G164" s="149" t="s">
        <v>882</v>
      </c>
      <c r="H164" s="149"/>
    </row>
    <row r="165" spans="1:7" ht="13.5">
      <c r="A165" s="3">
        <v>163</v>
      </c>
      <c r="B165" s="149" t="s">
        <v>872</v>
      </c>
      <c r="C165" s="149" t="s">
        <v>1050</v>
      </c>
      <c r="D165" s="149" t="s">
        <v>3</v>
      </c>
      <c r="F165" s="139">
        <f ca="1" t="shared" si="3"/>
      </c>
      <c r="G165" s="149" t="s">
        <v>883</v>
      </c>
    </row>
    <row r="166" spans="1:7" ht="13.5">
      <c r="A166" s="3">
        <v>164</v>
      </c>
      <c r="B166" s="149" t="s">
        <v>872</v>
      </c>
      <c r="C166" s="149" t="s">
        <v>1050</v>
      </c>
      <c r="D166" s="149" t="s">
        <v>4</v>
      </c>
      <c r="F166" s="139">
        <f ca="1" t="shared" si="3"/>
      </c>
      <c r="G166" s="149" t="s">
        <v>924</v>
      </c>
    </row>
    <row r="167" spans="1:7" ht="13.5">
      <c r="A167" s="3">
        <v>165</v>
      </c>
      <c r="B167" s="149" t="s">
        <v>872</v>
      </c>
      <c r="C167" s="149" t="s">
        <v>1050</v>
      </c>
      <c r="D167" s="149" t="s">
        <v>5</v>
      </c>
      <c r="F167" s="139">
        <f ca="1" t="shared" si="3"/>
      </c>
      <c r="G167" s="149" t="s">
        <v>925</v>
      </c>
    </row>
    <row r="168" spans="1:7" ht="13.5">
      <c r="A168" s="3">
        <v>166</v>
      </c>
      <c r="B168" s="149" t="s">
        <v>872</v>
      </c>
      <c r="C168" s="149" t="s">
        <v>1050</v>
      </c>
      <c r="D168" s="149" t="s">
        <v>6</v>
      </c>
      <c r="F168" s="139">
        <f ca="1" t="shared" si="3"/>
      </c>
      <c r="G168" s="149" t="s">
        <v>926</v>
      </c>
    </row>
    <row r="169" spans="1:7" ht="13.5">
      <c r="A169" s="3">
        <v>167</v>
      </c>
      <c r="B169" s="149" t="s">
        <v>872</v>
      </c>
      <c r="C169" s="149" t="s">
        <v>1050</v>
      </c>
      <c r="D169" s="149" t="s">
        <v>7</v>
      </c>
      <c r="F169" s="139">
        <f ca="1" t="shared" si="3"/>
      </c>
      <c r="G169" s="149" t="s">
        <v>927</v>
      </c>
    </row>
    <row r="170" spans="1:7" ht="13.5">
      <c r="A170" s="3">
        <v>168</v>
      </c>
      <c r="B170" s="149" t="s">
        <v>872</v>
      </c>
      <c r="C170" s="149" t="s">
        <v>1050</v>
      </c>
      <c r="D170" s="149" t="s">
        <v>8</v>
      </c>
      <c r="F170" s="139">
        <f ca="1" t="shared" si="3"/>
      </c>
      <c r="G170" s="149" t="s">
        <v>928</v>
      </c>
    </row>
    <row r="171" spans="1:6" ht="13.5">
      <c r="A171" s="3">
        <v>169</v>
      </c>
      <c r="B171" s="149" t="s">
        <v>872</v>
      </c>
      <c r="C171" s="149" t="s">
        <v>9</v>
      </c>
      <c r="D171" s="149" t="s">
        <v>202</v>
      </c>
      <c r="F171" s="139" t="b">
        <v>0</v>
      </c>
    </row>
    <row r="172" spans="1:6" ht="13.5">
      <c r="A172" s="3">
        <v>170</v>
      </c>
      <c r="B172" s="149" t="s">
        <v>872</v>
      </c>
      <c r="C172" s="149" t="s">
        <v>9</v>
      </c>
      <c r="D172" s="149" t="s">
        <v>202</v>
      </c>
      <c r="E172" s="3" t="s">
        <v>10</v>
      </c>
      <c r="F172" s="139" t="b">
        <v>0</v>
      </c>
    </row>
    <row r="173" spans="1:6" ht="13.5">
      <c r="A173" s="3">
        <v>171</v>
      </c>
      <c r="B173" s="149" t="s">
        <v>872</v>
      </c>
      <c r="C173" s="149" t="s">
        <v>9</v>
      </c>
      <c r="D173" s="149" t="s">
        <v>202</v>
      </c>
      <c r="E173" s="3" t="s">
        <v>11</v>
      </c>
      <c r="F173" s="139" t="b">
        <v>0</v>
      </c>
    </row>
    <row r="174" spans="1:6" ht="13.5">
      <c r="A174" s="3">
        <v>172</v>
      </c>
      <c r="B174" s="149" t="s">
        <v>872</v>
      </c>
      <c r="C174" s="149" t="s">
        <v>9</v>
      </c>
      <c r="D174" s="149" t="s">
        <v>202</v>
      </c>
      <c r="E174" s="3" t="s">
        <v>204</v>
      </c>
      <c r="F174" s="139" t="b">
        <v>0</v>
      </c>
    </row>
    <row r="175" spans="1:6" ht="13.5">
      <c r="A175" s="3">
        <v>173</v>
      </c>
      <c r="B175" s="149" t="s">
        <v>872</v>
      </c>
      <c r="C175" s="149" t="s">
        <v>9</v>
      </c>
      <c r="D175" s="149" t="s">
        <v>865</v>
      </c>
      <c r="F175" s="139" t="b">
        <v>0</v>
      </c>
    </row>
    <row r="176" spans="1:7" ht="13.5">
      <c r="A176" s="3">
        <v>174</v>
      </c>
      <c r="B176" s="149" t="s">
        <v>872</v>
      </c>
      <c r="C176" s="3" t="s">
        <v>12</v>
      </c>
      <c r="D176" s="149" t="s">
        <v>13</v>
      </c>
      <c r="F176" s="139">
        <f ca="1" t="shared" si="3"/>
      </c>
      <c r="G176" s="154" t="s">
        <v>929</v>
      </c>
    </row>
    <row r="177" spans="1:7" ht="13.5">
      <c r="A177" s="3">
        <v>175</v>
      </c>
      <c r="B177" s="149" t="s">
        <v>872</v>
      </c>
      <c r="C177" s="3" t="s">
        <v>12</v>
      </c>
      <c r="D177" s="149" t="s">
        <v>14</v>
      </c>
      <c r="F177" s="139">
        <f ca="1" t="shared" si="3"/>
      </c>
      <c r="G177" s="154" t="s">
        <v>941</v>
      </c>
    </row>
    <row r="178" spans="1:7" s="156" customFormat="1" ht="13.5">
      <c r="A178" s="3">
        <v>176</v>
      </c>
      <c r="B178" s="155" t="s">
        <v>15</v>
      </c>
      <c r="C178" s="156" t="s">
        <v>16</v>
      </c>
      <c r="F178" s="139">
        <f ca="1" t="shared" si="3"/>
      </c>
      <c r="G178" s="156" t="s">
        <v>677</v>
      </c>
    </row>
    <row r="179" spans="1:7" s="156" customFormat="1" ht="13.5">
      <c r="A179" s="3">
        <v>177</v>
      </c>
      <c r="B179" s="155" t="s">
        <v>15</v>
      </c>
      <c r="C179" s="156" t="s">
        <v>17</v>
      </c>
      <c r="F179" s="139">
        <f ca="1" t="shared" si="3"/>
      </c>
      <c r="G179" s="156" t="s">
        <v>678</v>
      </c>
    </row>
    <row r="180" spans="1:7" s="156" customFormat="1" ht="13.5">
      <c r="A180" s="3">
        <v>178</v>
      </c>
      <c r="B180" s="155" t="s">
        <v>15</v>
      </c>
      <c r="C180" s="156" t="s">
        <v>18</v>
      </c>
      <c r="F180" s="139">
        <f ca="1" t="shared" si="3"/>
      </c>
      <c r="G180" s="156" t="s">
        <v>679</v>
      </c>
    </row>
    <row r="181" spans="1:7" s="156" customFormat="1" ht="13.5">
      <c r="A181" s="3">
        <v>179</v>
      </c>
      <c r="B181" s="155" t="s">
        <v>15</v>
      </c>
      <c r="C181" s="156" t="s">
        <v>19</v>
      </c>
      <c r="D181" s="156" t="s">
        <v>209</v>
      </c>
      <c r="F181" s="139">
        <f ca="1" t="shared" si="3"/>
      </c>
      <c r="G181" s="156" t="s">
        <v>680</v>
      </c>
    </row>
    <row r="182" spans="1:7" s="156" customFormat="1" ht="13.5">
      <c r="A182" s="3">
        <v>180</v>
      </c>
      <c r="B182" s="155" t="s">
        <v>15</v>
      </c>
      <c r="C182" s="156" t="s">
        <v>19</v>
      </c>
      <c r="D182" s="156" t="s">
        <v>20</v>
      </c>
      <c r="F182" s="139">
        <f ca="1" t="shared" si="3"/>
      </c>
      <c r="G182" s="156" t="s">
        <v>681</v>
      </c>
    </row>
    <row r="183" spans="1:7" s="156" customFormat="1" ht="13.5">
      <c r="A183" s="3">
        <v>181</v>
      </c>
      <c r="B183" s="155" t="s">
        <v>15</v>
      </c>
      <c r="C183" s="156" t="s">
        <v>19</v>
      </c>
      <c r="D183" s="156" t="s">
        <v>21</v>
      </c>
      <c r="F183" s="139">
        <f ca="1" t="shared" si="3"/>
      </c>
      <c r="G183" s="156" t="s">
        <v>682</v>
      </c>
    </row>
    <row r="184" spans="1:7" s="156" customFormat="1" ht="13.5">
      <c r="A184" s="3">
        <v>182</v>
      </c>
      <c r="B184" s="155" t="s">
        <v>15</v>
      </c>
      <c r="C184" s="156" t="s">
        <v>19</v>
      </c>
      <c r="D184" s="156" t="s">
        <v>22</v>
      </c>
      <c r="F184" s="139">
        <f ca="1" t="shared" si="3"/>
      </c>
      <c r="G184" s="156" t="s">
        <v>683</v>
      </c>
    </row>
    <row r="185" spans="1:7" s="156" customFormat="1" ht="13.5">
      <c r="A185" s="3">
        <v>183</v>
      </c>
      <c r="B185" s="155" t="s">
        <v>15</v>
      </c>
      <c r="C185" s="156" t="s">
        <v>23</v>
      </c>
      <c r="D185" s="156" t="s">
        <v>209</v>
      </c>
      <c r="F185" s="139">
        <f ca="1" t="shared" si="3"/>
      </c>
      <c r="G185" s="156" t="s">
        <v>684</v>
      </c>
    </row>
    <row r="186" spans="1:7" s="156" customFormat="1" ht="13.5">
      <c r="A186" s="3">
        <v>184</v>
      </c>
      <c r="B186" s="155" t="s">
        <v>15</v>
      </c>
      <c r="C186" s="156" t="s">
        <v>23</v>
      </c>
      <c r="D186" s="156" t="s">
        <v>20</v>
      </c>
      <c r="F186" s="139">
        <f ca="1" t="shared" si="3"/>
      </c>
      <c r="G186" s="156" t="s">
        <v>685</v>
      </c>
    </row>
    <row r="187" spans="1:7" s="156" customFormat="1" ht="13.5">
      <c r="A187" s="3">
        <v>185</v>
      </c>
      <c r="B187" s="155" t="s">
        <v>15</v>
      </c>
      <c r="C187" s="156" t="s">
        <v>23</v>
      </c>
      <c r="D187" s="156" t="s">
        <v>21</v>
      </c>
      <c r="F187" s="139">
        <f ca="1" t="shared" si="3"/>
      </c>
      <c r="G187" s="156" t="s">
        <v>686</v>
      </c>
    </row>
    <row r="188" spans="1:7" s="156" customFormat="1" ht="13.5">
      <c r="A188" s="3">
        <v>186</v>
      </c>
      <c r="B188" s="155" t="s">
        <v>15</v>
      </c>
      <c r="C188" s="156" t="s">
        <v>23</v>
      </c>
      <c r="D188" s="156" t="s">
        <v>22</v>
      </c>
      <c r="F188" s="139">
        <f ca="1" t="shared" si="3"/>
      </c>
      <c r="G188" s="156" t="s">
        <v>687</v>
      </c>
    </row>
    <row r="189" spans="1:7" s="156" customFormat="1" ht="13.5">
      <c r="A189" s="3">
        <v>187</v>
      </c>
      <c r="B189" s="155" t="s">
        <v>15</v>
      </c>
      <c r="C189" s="156" t="s">
        <v>24</v>
      </c>
      <c r="D189" s="156" t="s">
        <v>209</v>
      </c>
      <c r="F189" s="139">
        <f ca="1" t="shared" si="3"/>
      </c>
      <c r="G189" s="156" t="s">
        <v>688</v>
      </c>
    </row>
    <row r="190" spans="1:7" s="156" customFormat="1" ht="13.5">
      <c r="A190" s="3">
        <v>188</v>
      </c>
      <c r="B190" s="155" t="s">
        <v>15</v>
      </c>
      <c r="C190" s="156" t="s">
        <v>24</v>
      </c>
      <c r="D190" s="156" t="s">
        <v>20</v>
      </c>
      <c r="F190" s="139">
        <f ca="1" t="shared" si="3"/>
      </c>
      <c r="G190" s="156" t="s">
        <v>689</v>
      </c>
    </row>
    <row r="191" spans="1:7" s="156" customFormat="1" ht="13.5">
      <c r="A191" s="3">
        <v>189</v>
      </c>
      <c r="B191" s="155" t="s">
        <v>15</v>
      </c>
      <c r="C191" s="156" t="s">
        <v>24</v>
      </c>
      <c r="D191" s="156" t="s">
        <v>21</v>
      </c>
      <c r="F191" s="139">
        <f ca="1" t="shared" si="3"/>
      </c>
      <c r="G191" s="156" t="s">
        <v>690</v>
      </c>
    </row>
    <row r="192" spans="1:7" s="156" customFormat="1" ht="13.5">
      <c r="A192" s="3">
        <v>190</v>
      </c>
      <c r="B192" s="155" t="s">
        <v>15</v>
      </c>
      <c r="C192" s="156" t="s">
        <v>24</v>
      </c>
      <c r="D192" s="156" t="s">
        <v>22</v>
      </c>
      <c r="F192" s="139">
        <f ca="1" t="shared" si="3"/>
      </c>
      <c r="G192" s="156" t="s">
        <v>703</v>
      </c>
    </row>
    <row r="193" spans="1:7" s="156" customFormat="1" ht="13.5">
      <c r="A193" s="3">
        <v>191</v>
      </c>
      <c r="B193" s="155" t="s">
        <v>15</v>
      </c>
      <c r="C193" s="156" t="s">
        <v>25</v>
      </c>
      <c r="D193" s="156" t="s">
        <v>209</v>
      </c>
      <c r="F193" s="139">
        <f ca="1" t="shared" si="3"/>
      </c>
      <c r="G193" s="156" t="s">
        <v>704</v>
      </c>
    </row>
    <row r="194" spans="1:7" s="156" customFormat="1" ht="13.5">
      <c r="A194" s="3">
        <v>192</v>
      </c>
      <c r="B194" s="155" t="s">
        <v>15</v>
      </c>
      <c r="C194" s="156" t="s">
        <v>25</v>
      </c>
      <c r="D194" s="156" t="s">
        <v>20</v>
      </c>
      <c r="F194" s="139">
        <f ca="1" t="shared" si="3"/>
      </c>
      <c r="G194" s="156" t="s">
        <v>705</v>
      </c>
    </row>
    <row r="195" spans="1:7" s="156" customFormat="1" ht="13.5">
      <c r="A195" s="3">
        <v>193</v>
      </c>
      <c r="B195" s="155" t="s">
        <v>15</v>
      </c>
      <c r="C195" s="156" t="s">
        <v>25</v>
      </c>
      <c r="D195" s="156" t="s">
        <v>21</v>
      </c>
      <c r="F195" s="139">
        <f ca="1" t="shared" si="3"/>
      </c>
      <c r="G195" s="156" t="s">
        <v>706</v>
      </c>
    </row>
    <row r="196" spans="1:7" s="156" customFormat="1" ht="13.5">
      <c r="A196" s="3">
        <v>194</v>
      </c>
      <c r="B196" s="155" t="s">
        <v>15</v>
      </c>
      <c r="C196" s="156" t="s">
        <v>25</v>
      </c>
      <c r="D196" s="156" t="s">
        <v>22</v>
      </c>
      <c r="F196" s="139">
        <f ca="1" t="shared" si="3"/>
      </c>
      <c r="G196" s="156" t="s">
        <v>707</v>
      </c>
    </row>
    <row r="197" spans="1:7" s="156" customFormat="1" ht="13.5">
      <c r="A197" s="3">
        <v>195</v>
      </c>
      <c r="B197" s="155" t="s">
        <v>15</v>
      </c>
      <c r="C197" s="156" t="s">
        <v>26</v>
      </c>
      <c r="D197" s="156" t="s">
        <v>209</v>
      </c>
      <c r="F197" s="139">
        <f ca="1" t="shared" si="3"/>
      </c>
      <c r="G197" s="156" t="s">
        <v>708</v>
      </c>
    </row>
    <row r="198" spans="1:7" s="156" customFormat="1" ht="13.5">
      <c r="A198" s="3">
        <v>196</v>
      </c>
      <c r="B198" s="155" t="s">
        <v>15</v>
      </c>
      <c r="C198" s="156" t="s">
        <v>26</v>
      </c>
      <c r="D198" s="156" t="s">
        <v>20</v>
      </c>
      <c r="F198" s="139">
        <f ca="1" t="shared" si="3"/>
      </c>
      <c r="G198" s="156" t="s">
        <v>709</v>
      </c>
    </row>
    <row r="199" spans="1:7" s="156" customFormat="1" ht="13.5">
      <c r="A199" s="3">
        <v>197</v>
      </c>
      <c r="B199" s="155" t="s">
        <v>15</v>
      </c>
      <c r="C199" s="156" t="s">
        <v>26</v>
      </c>
      <c r="D199" s="156" t="s">
        <v>21</v>
      </c>
      <c r="F199" s="139">
        <f ca="1" t="shared" si="3"/>
      </c>
      <c r="G199" s="156" t="s">
        <v>710</v>
      </c>
    </row>
    <row r="200" spans="1:7" s="156" customFormat="1" ht="13.5">
      <c r="A200" s="3">
        <v>198</v>
      </c>
      <c r="B200" s="155" t="s">
        <v>15</v>
      </c>
      <c r="C200" s="156" t="s">
        <v>26</v>
      </c>
      <c r="D200" s="156" t="s">
        <v>22</v>
      </c>
      <c r="F200" s="139">
        <f ca="1" t="shared" si="3"/>
      </c>
      <c r="G200" s="156" t="s">
        <v>711</v>
      </c>
    </row>
    <row r="201" spans="1:7" s="156" customFormat="1" ht="13.5">
      <c r="A201" s="3">
        <v>199</v>
      </c>
      <c r="B201" s="155" t="s">
        <v>15</v>
      </c>
      <c r="C201" s="156" t="s">
        <v>27</v>
      </c>
      <c r="D201" s="156" t="s">
        <v>209</v>
      </c>
      <c r="F201" s="139">
        <f ca="1" t="shared" si="3"/>
      </c>
      <c r="G201" s="156" t="s">
        <v>723</v>
      </c>
    </row>
    <row r="202" spans="1:7" s="156" customFormat="1" ht="13.5">
      <c r="A202" s="3">
        <v>200</v>
      </c>
      <c r="B202" s="155" t="s">
        <v>15</v>
      </c>
      <c r="C202" s="156" t="s">
        <v>27</v>
      </c>
      <c r="D202" s="156" t="s">
        <v>20</v>
      </c>
      <c r="F202" s="139">
        <f ca="1" t="shared" si="3"/>
      </c>
      <c r="G202" s="156" t="s">
        <v>724</v>
      </c>
    </row>
    <row r="203" spans="1:7" s="156" customFormat="1" ht="13.5">
      <c r="A203" s="3">
        <v>201</v>
      </c>
      <c r="B203" s="155" t="s">
        <v>15</v>
      </c>
      <c r="C203" s="156" t="s">
        <v>27</v>
      </c>
      <c r="D203" s="156" t="s">
        <v>21</v>
      </c>
      <c r="F203" s="139">
        <f ca="1" t="shared" si="3"/>
      </c>
      <c r="G203" s="156" t="s">
        <v>725</v>
      </c>
    </row>
    <row r="204" spans="1:7" s="156" customFormat="1" ht="13.5">
      <c r="A204" s="3">
        <v>202</v>
      </c>
      <c r="B204" s="155" t="s">
        <v>15</v>
      </c>
      <c r="C204" s="156" t="s">
        <v>27</v>
      </c>
      <c r="D204" s="156" t="s">
        <v>22</v>
      </c>
      <c r="F204" s="139">
        <f ca="1" t="shared" si="3"/>
      </c>
      <c r="G204" s="156" t="s">
        <v>726</v>
      </c>
    </row>
    <row r="205" spans="1:6" s="156" customFormat="1" ht="13.5">
      <c r="A205" s="3">
        <v>203</v>
      </c>
      <c r="B205" s="155" t="s">
        <v>15</v>
      </c>
      <c r="C205" s="156" t="s">
        <v>28</v>
      </c>
      <c r="F205" s="139" t="b">
        <v>0</v>
      </c>
    </row>
    <row r="206" spans="1:6" s="156" customFormat="1" ht="13.5">
      <c r="A206" s="3">
        <v>204</v>
      </c>
      <c r="B206" s="155" t="s">
        <v>676</v>
      </c>
      <c r="C206" s="156" t="s">
        <v>29</v>
      </c>
      <c r="F206" s="139" t="b">
        <v>0</v>
      </c>
    </row>
    <row r="207" spans="1:6" s="156" customFormat="1" ht="13.5">
      <c r="A207" s="3">
        <v>205</v>
      </c>
      <c r="B207" s="155" t="s">
        <v>15</v>
      </c>
      <c r="C207" s="156" t="s">
        <v>29</v>
      </c>
      <c r="D207" s="156" t="s">
        <v>214</v>
      </c>
      <c r="F207" s="139" t="b">
        <v>0</v>
      </c>
    </row>
    <row r="208" spans="1:6" s="156" customFormat="1" ht="13.5">
      <c r="A208" s="3">
        <v>206</v>
      </c>
      <c r="B208" s="155" t="s">
        <v>15</v>
      </c>
      <c r="C208" s="156" t="s">
        <v>29</v>
      </c>
      <c r="D208" s="156" t="s">
        <v>214</v>
      </c>
      <c r="E208" s="156" t="s">
        <v>30</v>
      </c>
      <c r="F208" s="139" t="b">
        <v>0</v>
      </c>
    </row>
    <row r="209" spans="1:7" s="156" customFormat="1" ht="13.5">
      <c r="A209" s="3">
        <v>207</v>
      </c>
      <c r="B209" s="155" t="s">
        <v>15</v>
      </c>
      <c r="C209" s="156" t="s">
        <v>29</v>
      </c>
      <c r="D209" s="156" t="s">
        <v>214</v>
      </c>
      <c r="E209" s="156" t="s">
        <v>31</v>
      </c>
      <c r="F209" s="139">
        <f ca="1" t="shared" si="3"/>
      </c>
      <c r="G209" s="156" t="s">
        <v>727</v>
      </c>
    </row>
    <row r="210" spans="1:6" s="156" customFormat="1" ht="13.5">
      <c r="A210" s="3">
        <v>208</v>
      </c>
      <c r="B210" s="155" t="s">
        <v>15</v>
      </c>
      <c r="C210" s="156" t="s">
        <v>29</v>
      </c>
      <c r="D210" s="156" t="s">
        <v>214</v>
      </c>
      <c r="E210" s="156" t="s">
        <v>32</v>
      </c>
      <c r="F210" s="139" t="b">
        <v>0</v>
      </c>
    </row>
    <row r="211" spans="1:7" s="156" customFormat="1" ht="13.5">
      <c r="A211" s="3">
        <v>209</v>
      </c>
      <c r="B211" s="155" t="s">
        <v>15</v>
      </c>
      <c r="C211" s="156" t="s">
        <v>29</v>
      </c>
      <c r="D211" s="156" t="s">
        <v>214</v>
      </c>
      <c r="E211" s="156" t="s">
        <v>31</v>
      </c>
      <c r="F211" s="139">
        <f ca="1" t="shared" si="3"/>
      </c>
      <c r="G211" s="156" t="s">
        <v>728</v>
      </c>
    </row>
    <row r="212" spans="1:6" s="156" customFormat="1" ht="13.5">
      <c r="A212" s="3">
        <v>210</v>
      </c>
      <c r="B212" s="155" t="s">
        <v>676</v>
      </c>
      <c r="C212" s="156" t="s">
        <v>29</v>
      </c>
      <c r="D212" s="156" t="s">
        <v>212</v>
      </c>
      <c r="F212" s="139" t="b">
        <v>0</v>
      </c>
    </row>
    <row r="213" spans="1:6" s="156" customFormat="1" ht="13.5">
      <c r="A213" s="3">
        <v>211</v>
      </c>
      <c r="B213" s="155" t="s">
        <v>15</v>
      </c>
      <c r="C213" s="156" t="s">
        <v>29</v>
      </c>
      <c r="D213" s="156" t="s">
        <v>212</v>
      </c>
      <c r="E213" s="156" t="s">
        <v>30</v>
      </c>
      <c r="F213" s="139" t="b">
        <v>0</v>
      </c>
    </row>
    <row r="214" spans="1:7" s="156" customFormat="1" ht="13.5">
      <c r="A214" s="3">
        <v>212</v>
      </c>
      <c r="B214" s="155" t="s">
        <v>15</v>
      </c>
      <c r="C214" s="156" t="s">
        <v>29</v>
      </c>
      <c r="D214" s="156" t="s">
        <v>212</v>
      </c>
      <c r="E214" s="156" t="s">
        <v>33</v>
      </c>
      <c r="F214" s="139">
        <f ca="1" t="shared" si="3"/>
      </c>
      <c r="G214" s="156" t="s">
        <v>729</v>
      </c>
    </row>
    <row r="215" spans="1:7" s="156" customFormat="1" ht="13.5">
      <c r="A215" s="3">
        <v>213</v>
      </c>
      <c r="B215" s="155" t="s">
        <v>15</v>
      </c>
      <c r="C215" s="156" t="s">
        <v>29</v>
      </c>
      <c r="D215" s="156" t="s">
        <v>212</v>
      </c>
      <c r="E215" s="156" t="s">
        <v>34</v>
      </c>
      <c r="F215" s="139">
        <f ca="1" t="shared" si="3"/>
      </c>
      <c r="G215" s="156" t="s">
        <v>730</v>
      </c>
    </row>
    <row r="216" spans="1:7" s="156" customFormat="1" ht="13.5">
      <c r="A216" s="3">
        <v>214</v>
      </c>
      <c r="B216" s="155" t="s">
        <v>15</v>
      </c>
      <c r="C216" s="156" t="s">
        <v>29</v>
      </c>
      <c r="D216" s="156" t="s">
        <v>212</v>
      </c>
      <c r="E216" s="156" t="s">
        <v>35</v>
      </c>
      <c r="F216" s="139">
        <f ca="1" t="shared" si="3"/>
      </c>
      <c r="G216" s="156" t="s">
        <v>731</v>
      </c>
    </row>
    <row r="217" spans="1:7" s="156" customFormat="1" ht="13.5">
      <c r="A217" s="3">
        <v>215</v>
      </c>
      <c r="B217" s="155" t="s">
        <v>15</v>
      </c>
      <c r="C217" s="156" t="s">
        <v>29</v>
      </c>
      <c r="D217" s="156" t="s">
        <v>212</v>
      </c>
      <c r="E217" s="156" t="s">
        <v>37</v>
      </c>
      <c r="F217" s="139">
        <f ca="1" t="shared" si="3"/>
      </c>
      <c r="G217" s="156" t="s">
        <v>732</v>
      </c>
    </row>
    <row r="218" spans="1:7" s="156" customFormat="1" ht="13.5">
      <c r="A218" s="3">
        <v>216</v>
      </c>
      <c r="B218" s="155" t="s">
        <v>15</v>
      </c>
      <c r="C218" s="156" t="s">
        <v>29</v>
      </c>
      <c r="D218" s="156" t="s">
        <v>212</v>
      </c>
      <c r="E218" s="156" t="s">
        <v>38</v>
      </c>
      <c r="F218" s="139">
        <f ca="1" t="shared" si="3"/>
      </c>
      <c r="G218" s="156" t="s">
        <v>733</v>
      </c>
    </row>
    <row r="219" spans="1:7" s="156" customFormat="1" ht="13.5">
      <c r="A219" s="3">
        <v>217</v>
      </c>
      <c r="B219" s="155" t="s">
        <v>15</v>
      </c>
      <c r="C219" s="156" t="s">
        <v>29</v>
      </c>
      <c r="D219" s="156" t="s">
        <v>212</v>
      </c>
      <c r="E219" s="156" t="s">
        <v>39</v>
      </c>
      <c r="F219" s="139">
        <f ca="1" t="shared" si="3"/>
      </c>
      <c r="G219" s="156" t="s">
        <v>734</v>
      </c>
    </row>
    <row r="220" spans="1:6" s="156" customFormat="1" ht="13.5">
      <c r="A220" s="3">
        <v>218</v>
      </c>
      <c r="B220" s="155" t="s">
        <v>15</v>
      </c>
      <c r="C220" s="156" t="s">
        <v>29</v>
      </c>
      <c r="D220" s="156" t="s">
        <v>212</v>
      </c>
      <c r="E220" s="156" t="s">
        <v>32</v>
      </c>
      <c r="F220" s="139" t="b">
        <v>0</v>
      </c>
    </row>
    <row r="221" spans="1:7" s="156" customFormat="1" ht="13.5">
      <c r="A221" s="3">
        <v>219</v>
      </c>
      <c r="B221" s="155" t="s">
        <v>15</v>
      </c>
      <c r="C221" s="156" t="s">
        <v>29</v>
      </c>
      <c r="D221" s="156" t="s">
        <v>212</v>
      </c>
      <c r="E221" s="156" t="s">
        <v>33</v>
      </c>
      <c r="F221" s="139">
        <f ca="1" t="shared" si="3"/>
      </c>
      <c r="G221" s="156" t="s">
        <v>735</v>
      </c>
    </row>
    <row r="222" spans="1:7" s="156" customFormat="1" ht="13.5">
      <c r="A222" s="3">
        <v>220</v>
      </c>
      <c r="B222" s="155" t="s">
        <v>15</v>
      </c>
      <c r="C222" s="156" t="s">
        <v>29</v>
      </c>
      <c r="D222" s="156" t="s">
        <v>212</v>
      </c>
      <c r="E222" s="156" t="s">
        <v>34</v>
      </c>
      <c r="F222" s="139">
        <f aca="true" ca="1" t="shared" si="4" ref="F222:F285">IF(ISBLANK(INDIRECT(G222)),"",INDIRECT(G222))</f>
      </c>
      <c r="G222" s="156" t="s">
        <v>736</v>
      </c>
    </row>
    <row r="223" spans="1:7" s="156" customFormat="1" ht="13.5">
      <c r="A223" s="3">
        <v>221</v>
      </c>
      <c r="B223" s="155" t="s">
        <v>15</v>
      </c>
      <c r="C223" s="156" t="s">
        <v>29</v>
      </c>
      <c r="D223" s="156" t="s">
        <v>212</v>
      </c>
      <c r="E223" s="156" t="s">
        <v>35</v>
      </c>
      <c r="F223" s="139">
        <f ca="1" t="shared" si="4"/>
      </c>
      <c r="G223" s="156" t="s">
        <v>737</v>
      </c>
    </row>
    <row r="224" spans="1:7" s="156" customFormat="1" ht="13.5">
      <c r="A224" s="3">
        <v>222</v>
      </c>
      <c r="B224" s="155" t="s">
        <v>15</v>
      </c>
      <c r="C224" s="156" t="s">
        <v>29</v>
      </c>
      <c r="D224" s="156" t="s">
        <v>212</v>
      </c>
      <c r="E224" s="156" t="s">
        <v>37</v>
      </c>
      <c r="F224" s="139">
        <f ca="1" t="shared" si="4"/>
      </c>
      <c r="G224" s="156" t="s">
        <v>738</v>
      </c>
    </row>
    <row r="225" spans="1:7" s="156" customFormat="1" ht="13.5">
      <c r="A225" s="3">
        <v>223</v>
      </c>
      <c r="B225" s="155" t="s">
        <v>15</v>
      </c>
      <c r="C225" s="156" t="s">
        <v>29</v>
      </c>
      <c r="D225" s="156" t="s">
        <v>212</v>
      </c>
      <c r="E225" s="156" t="s">
        <v>38</v>
      </c>
      <c r="F225" s="139">
        <f ca="1" t="shared" si="4"/>
      </c>
      <c r="G225" s="156" t="s">
        <v>739</v>
      </c>
    </row>
    <row r="226" spans="1:7" s="156" customFormat="1" ht="13.5">
      <c r="A226" s="3">
        <v>224</v>
      </c>
      <c r="B226" s="155" t="s">
        <v>15</v>
      </c>
      <c r="C226" s="156" t="s">
        <v>29</v>
      </c>
      <c r="D226" s="156" t="s">
        <v>212</v>
      </c>
      <c r="E226" s="156" t="s">
        <v>39</v>
      </c>
      <c r="F226" s="139">
        <f ca="1" t="shared" si="4"/>
      </c>
      <c r="G226" s="156" t="s">
        <v>740</v>
      </c>
    </row>
    <row r="227" spans="1:6" s="156" customFormat="1" ht="13.5">
      <c r="A227" s="3">
        <v>225</v>
      </c>
      <c r="B227" s="155" t="s">
        <v>15</v>
      </c>
      <c r="C227" s="156" t="s">
        <v>40</v>
      </c>
      <c r="F227" s="139" t="b">
        <v>0</v>
      </c>
    </row>
    <row r="228" spans="1:7" s="156" customFormat="1" ht="13.5">
      <c r="A228" s="3">
        <v>226</v>
      </c>
      <c r="B228" s="155" t="s">
        <v>41</v>
      </c>
      <c r="C228" s="156" t="s">
        <v>42</v>
      </c>
      <c r="D228" s="156" t="s">
        <v>43</v>
      </c>
      <c r="F228" s="139">
        <f ca="1">IF(ISBLANK(INDIRECT(G228)),"",CONCATENATE('OCNｻﾌﾞﾄﾞﾒｲﾝ情報2'!W8,'OCNｻﾌﾞﾄﾞﾒｲﾝ情報2'!Y8))</f>
      </c>
      <c r="G228" s="156" t="s">
        <v>741</v>
      </c>
    </row>
    <row r="229" spans="1:7" s="156" customFormat="1" ht="13.5">
      <c r="A229" s="3">
        <v>227</v>
      </c>
      <c r="B229" s="155" t="s">
        <v>41</v>
      </c>
      <c r="C229" s="156" t="s">
        <v>42</v>
      </c>
      <c r="D229" s="156" t="s">
        <v>44</v>
      </c>
      <c r="F229" s="139">
        <f ca="1" t="shared" si="4"/>
      </c>
      <c r="G229" s="156" t="s">
        <v>742</v>
      </c>
    </row>
    <row r="230" spans="1:7" s="156" customFormat="1" ht="13.5">
      <c r="A230" s="3">
        <v>228</v>
      </c>
      <c r="B230" s="155" t="s">
        <v>41</v>
      </c>
      <c r="C230" s="156" t="s">
        <v>42</v>
      </c>
      <c r="D230" s="156" t="s">
        <v>45</v>
      </c>
      <c r="F230" s="139">
        <f ca="1" t="shared" si="4"/>
      </c>
      <c r="G230" s="156" t="s">
        <v>743</v>
      </c>
    </row>
    <row r="231" spans="1:7" s="156" customFormat="1" ht="13.5">
      <c r="A231" s="3">
        <v>229</v>
      </c>
      <c r="B231" s="155" t="s">
        <v>41</v>
      </c>
      <c r="C231" s="156" t="s">
        <v>42</v>
      </c>
      <c r="D231" s="156" t="s">
        <v>46</v>
      </c>
      <c r="F231" s="139">
        <f ca="1" t="shared" si="4"/>
      </c>
      <c r="G231" s="156" t="s">
        <v>744</v>
      </c>
    </row>
    <row r="232" spans="1:7" s="156" customFormat="1" ht="13.5">
      <c r="A232" s="3">
        <v>230</v>
      </c>
      <c r="B232" s="155" t="s">
        <v>41</v>
      </c>
      <c r="C232" s="156" t="s">
        <v>42</v>
      </c>
      <c r="D232" s="156" t="s">
        <v>47</v>
      </c>
      <c r="F232" s="139">
        <f ca="1" t="shared" si="4"/>
      </c>
      <c r="G232" s="156" t="s">
        <v>745</v>
      </c>
    </row>
    <row r="233" spans="1:7" s="156" customFormat="1" ht="13.5">
      <c r="A233" s="3">
        <v>231</v>
      </c>
      <c r="B233" s="155" t="s">
        <v>41</v>
      </c>
      <c r="C233" s="156" t="s">
        <v>42</v>
      </c>
      <c r="D233" s="156" t="s">
        <v>48</v>
      </c>
      <c r="F233" s="139">
        <f ca="1" t="shared" si="4"/>
      </c>
      <c r="G233" s="156" t="s">
        <v>746</v>
      </c>
    </row>
    <row r="234" spans="1:7" s="156" customFormat="1" ht="13.5">
      <c r="A234" s="3">
        <v>232</v>
      </c>
      <c r="B234" s="155" t="s">
        <v>41</v>
      </c>
      <c r="C234" s="156" t="s">
        <v>42</v>
      </c>
      <c r="D234" s="156" t="s">
        <v>49</v>
      </c>
      <c r="F234" s="139">
        <f ca="1" t="shared" si="4"/>
      </c>
      <c r="G234" s="156" t="s">
        <v>747</v>
      </c>
    </row>
    <row r="235" spans="1:7" s="156" customFormat="1" ht="13.5">
      <c r="A235" s="3">
        <v>233</v>
      </c>
      <c r="B235" s="155" t="s">
        <v>41</v>
      </c>
      <c r="C235" s="156" t="s">
        <v>42</v>
      </c>
      <c r="D235" s="156" t="s">
        <v>53</v>
      </c>
      <c r="F235" s="139">
        <f ca="1" t="shared" si="4"/>
      </c>
      <c r="G235" s="156" t="s">
        <v>748</v>
      </c>
    </row>
    <row r="236" spans="1:7" s="156" customFormat="1" ht="13.5">
      <c r="A236" s="3">
        <v>234</v>
      </c>
      <c r="B236" s="155" t="s">
        <v>41</v>
      </c>
      <c r="C236" s="156" t="s">
        <v>42</v>
      </c>
      <c r="D236" s="156" t="s">
        <v>54</v>
      </c>
      <c r="F236" s="139">
        <f ca="1" t="shared" si="4"/>
      </c>
      <c r="G236" s="156" t="s">
        <v>749</v>
      </c>
    </row>
    <row r="237" spans="1:7" s="156" customFormat="1" ht="13.5">
      <c r="A237" s="3">
        <v>235</v>
      </c>
      <c r="B237" s="155" t="s">
        <v>41</v>
      </c>
      <c r="C237" s="156" t="s">
        <v>42</v>
      </c>
      <c r="D237" s="156" t="s">
        <v>55</v>
      </c>
      <c r="F237" s="139">
        <f ca="1" t="shared" si="4"/>
      </c>
      <c r="G237" s="156" t="s">
        <v>750</v>
      </c>
    </row>
    <row r="238" spans="1:7" s="156" customFormat="1" ht="13.5">
      <c r="A238" s="3">
        <v>236</v>
      </c>
      <c r="B238" s="155" t="s">
        <v>41</v>
      </c>
      <c r="C238" s="156" t="s">
        <v>42</v>
      </c>
      <c r="D238" s="156" t="s">
        <v>56</v>
      </c>
      <c r="F238" s="139">
        <f ca="1" t="shared" si="4"/>
      </c>
      <c r="G238" s="156" t="s">
        <v>751</v>
      </c>
    </row>
    <row r="239" spans="1:7" s="156" customFormat="1" ht="13.5">
      <c r="A239" s="3">
        <v>237</v>
      </c>
      <c r="B239" s="155" t="s">
        <v>41</v>
      </c>
      <c r="C239" s="156" t="s">
        <v>42</v>
      </c>
      <c r="D239" s="156" t="s">
        <v>57</v>
      </c>
      <c r="F239" s="139">
        <f ca="1" t="shared" si="4"/>
      </c>
      <c r="G239" s="156" t="s">
        <v>752</v>
      </c>
    </row>
    <row r="240" spans="1:7" s="156" customFormat="1" ht="13.5">
      <c r="A240" s="3">
        <v>238</v>
      </c>
      <c r="B240" s="155" t="s">
        <v>41</v>
      </c>
      <c r="C240" s="156" t="s">
        <v>42</v>
      </c>
      <c r="D240" s="156" t="s">
        <v>58</v>
      </c>
      <c r="F240" s="139">
        <f ca="1" t="shared" si="4"/>
      </c>
      <c r="G240" s="156" t="s">
        <v>753</v>
      </c>
    </row>
    <row r="241" spans="1:7" s="156" customFormat="1" ht="13.5">
      <c r="A241" s="3">
        <v>239</v>
      </c>
      <c r="B241" s="155" t="s">
        <v>41</v>
      </c>
      <c r="C241" s="156" t="s">
        <v>42</v>
      </c>
      <c r="D241" s="156" t="s">
        <v>59</v>
      </c>
      <c r="F241" s="139">
        <f ca="1" t="shared" si="4"/>
      </c>
      <c r="G241" s="156" t="s">
        <v>754</v>
      </c>
    </row>
    <row r="242" spans="1:7" s="156" customFormat="1" ht="13.5">
      <c r="A242" s="3">
        <v>240</v>
      </c>
      <c r="B242" s="155" t="s">
        <v>41</v>
      </c>
      <c r="C242" s="156" t="s">
        <v>42</v>
      </c>
      <c r="D242" s="156" t="s">
        <v>60</v>
      </c>
      <c r="F242" s="139">
        <f ca="1" t="shared" si="4"/>
      </c>
      <c r="G242" s="156" t="s">
        <v>755</v>
      </c>
    </row>
    <row r="243" spans="1:7" s="156" customFormat="1" ht="13.5">
      <c r="A243" s="3">
        <v>241</v>
      </c>
      <c r="B243" s="155" t="s">
        <v>41</v>
      </c>
      <c r="C243" s="156" t="s">
        <v>42</v>
      </c>
      <c r="D243" s="156" t="s">
        <v>61</v>
      </c>
      <c r="F243" s="139">
        <f ca="1" t="shared" si="4"/>
      </c>
      <c r="G243" s="156" t="s">
        <v>756</v>
      </c>
    </row>
    <row r="244" spans="1:7" s="156" customFormat="1" ht="13.5">
      <c r="A244" s="3">
        <v>242</v>
      </c>
      <c r="B244" s="155" t="s">
        <v>41</v>
      </c>
      <c r="C244" s="156" t="s">
        <v>42</v>
      </c>
      <c r="D244" s="156" t="s">
        <v>63</v>
      </c>
      <c r="F244" s="139">
        <f ca="1" t="shared" si="4"/>
      </c>
      <c r="G244" s="156" t="s">
        <v>757</v>
      </c>
    </row>
    <row r="245" spans="1:7" s="156" customFormat="1" ht="13.5">
      <c r="A245" s="3">
        <v>243</v>
      </c>
      <c r="B245" s="155" t="s">
        <v>41</v>
      </c>
      <c r="C245" s="156" t="s">
        <v>42</v>
      </c>
      <c r="D245" s="156" t="s">
        <v>64</v>
      </c>
      <c r="F245" s="139">
        <f ca="1" t="shared" si="4"/>
      </c>
      <c r="G245" s="156" t="s">
        <v>758</v>
      </c>
    </row>
    <row r="246" spans="1:7" s="156" customFormat="1" ht="13.5">
      <c r="A246" s="3">
        <v>244</v>
      </c>
      <c r="B246" s="155" t="s">
        <v>41</v>
      </c>
      <c r="C246" s="156" t="s">
        <v>42</v>
      </c>
      <c r="D246" s="156" t="s">
        <v>65</v>
      </c>
      <c r="F246" s="139">
        <f ca="1" t="shared" si="4"/>
      </c>
      <c r="G246" s="156" t="s">
        <v>759</v>
      </c>
    </row>
    <row r="247" spans="1:7" s="156" customFormat="1" ht="13.5">
      <c r="A247" s="3">
        <v>245</v>
      </c>
      <c r="B247" s="155" t="s">
        <v>41</v>
      </c>
      <c r="C247" s="156" t="s">
        <v>42</v>
      </c>
      <c r="D247" s="156" t="s">
        <v>66</v>
      </c>
      <c r="F247" s="139">
        <f ca="1" t="shared" si="4"/>
      </c>
      <c r="G247" s="156" t="s">
        <v>760</v>
      </c>
    </row>
    <row r="248" spans="1:7" s="156" customFormat="1" ht="13.5">
      <c r="A248" s="3">
        <v>246</v>
      </c>
      <c r="B248" s="155" t="s">
        <v>41</v>
      </c>
      <c r="C248" s="156" t="s">
        <v>42</v>
      </c>
      <c r="D248" s="156" t="s">
        <v>67</v>
      </c>
      <c r="F248" s="139">
        <f ca="1" t="shared" si="4"/>
      </c>
      <c r="G248" s="156" t="s">
        <v>761</v>
      </c>
    </row>
    <row r="249" spans="1:7" s="156" customFormat="1" ht="13.5">
      <c r="A249" s="3">
        <v>247</v>
      </c>
      <c r="B249" s="155" t="s">
        <v>41</v>
      </c>
      <c r="C249" s="156" t="s">
        <v>42</v>
      </c>
      <c r="D249" s="156" t="s">
        <v>68</v>
      </c>
      <c r="F249" s="139">
        <f ca="1" t="shared" si="4"/>
      </c>
      <c r="G249" s="156" t="s">
        <v>762</v>
      </c>
    </row>
    <row r="250" spans="1:7" s="156" customFormat="1" ht="13.5">
      <c r="A250" s="3">
        <v>248</v>
      </c>
      <c r="B250" s="155" t="s">
        <v>41</v>
      </c>
      <c r="C250" s="156" t="s">
        <v>42</v>
      </c>
      <c r="D250" s="156" t="s">
        <v>69</v>
      </c>
      <c r="F250" s="139">
        <f ca="1" t="shared" si="4"/>
      </c>
      <c r="G250" s="156" t="s">
        <v>763</v>
      </c>
    </row>
    <row r="251" spans="1:7" s="156" customFormat="1" ht="13.5">
      <c r="A251" s="3">
        <v>249</v>
      </c>
      <c r="B251" s="155" t="s">
        <v>41</v>
      </c>
      <c r="C251" s="156" t="s">
        <v>42</v>
      </c>
      <c r="D251" s="156" t="s">
        <v>70</v>
      </c>
      <c r="F251" s="139">
        <f ca="1" t="shared" si="4"/>
      </c>
      <c r="G251" s="156" t="s">
        <v>764</v>
      </c>
    </row>
    <row r="252" spans="1:7" s="156" customFormat="1" ht="13.5">
      <c r="A252" s="3">
        <v>250</v>
      </c>
      <c r="B252" s="155" t="s">
        <v>41</v>
      </c>
      <c r="C252" s="156" t="s">
        <v>42</v>
      </c>
      <c r="D252" s="156" t="s">
        <v>71</v>
      </c>
      <c r="F252" s="139">
        <f ca="1" t="shared" si="4"/>
      </c>
      <c r="G252" s="156" t="s">
        <v>765</v>
      </c>
    </row>
    <row r="253" spans="1:7" s="156" customFormat="1" ht="13.5">
      <c r="A253" s="3">
        <v>251</v>
      </c>
      <c r="B253" s="155" t="s">
        <v>41</v>
      </c>
      <c r="C253" s="156" t="s">
        <v>42</v>
      </c>
      <c r="D253" s="156" t="s">
        <v>72</v>
      </c>
      <c r="F253" s="139">
        <f ca="1" t="shared" si="4"/>
      </c>
      <c r="G253" s="156" t="s">
        <v>766</v>
      </c>
    </row>
    <row r="254" spans="1:7" s="156" customFormat="1" ht="13.5">
      <c r="A254" s="3">
        <v>252</v>
      </c>
      <c r="B254" s="155" t="s">
        <v>41</v>
      </c>
      <c r="C254" s="156" t="s">
        <v>42</v>
      </c>
      <c r="D254" s="156" t="s">
        <v>73</v>
      </c>
      <c r="F254" s="139">
        <f ca="1" t="shared" si="4"/>
      </c>
      <c r="G254" s="156" t="s">
        <v>767</v>
      </c>
    </row>
    <row r="255" spans="1:7" s="156" customFormat="1" ht="13.5">
      <c r="A255" s="3">
        <v>253</v>
      </c>
      <c r="B255" s="155" t="s">
        <v>41</v>
      </c>
      <c r="C255" s="156" t="s">
        <v>42</v>
      </c>
      <c r="D255" s="156" t="s">
        <v>74</v>
      </c>
      <c r="F255" s="139">
        <f ca="1" t="shared" si="4"/>
      </c>
      <c r="G255" s="156" t="s">
        <v>768</v>
      </c>
    </row>
    <row r="256" spans="1:7" s="156" customFormat="1" ht="13.5">
      <c r="A256" s="3">
        <v>254</v>
      </c>
      <c r="B256" s="155" t="s">
        <v>41</v>
      </c>
      <c r="C256" s="156" t="s">
        <v>42</v>
      </c>
      <c r="D256" s="156" t="s">
        <v>76</v>
      </c>
      <c r="F256" s="139">
        <f ca="1" t="shared" si="4"/>
      </c>
      <c r="G256" s="156" t="s">
        <v>769</v>
      </c>
    </row>
    <row r="257" spans="1:7" s="156" customFormat="1" ht="13.5">
      <c r="A257" s="3">
        <v>255</v>
      </c>
      <c r="B257" s="155" t="s">
        <v>41</v>
      </c>
      <c r="C257" s="156" t="s">
        <v>42</v>
      </c>
      <c r="D257" s="156" t="s">
        <v>77</v>
      </c>
      <c r="F257" s="139">
        <f ca="1" t="shared" si="4"/>
      </c>
      <c r="G257" s="156" t="s">
        <v>770</v>
      </c>
    </row>
    <row r="258" spans="1:7" s="156" customFormat="1" ht="13.5">
      <c r="A258" s="3">
        <v>256</v>
      </c>
      <c r="B258" s="155" t="s">
        <v>41</v>
      </c>
      <c r="C258" s="156" t="s">
        <v>42</v>
      </c>
      <c r="D258" s="156" t="s">
        <v>78</v>
      </c>
      <c r="F258" s="139">
        <f ca="1" t="shared" si="4"/>
      </c>
      <c r="G258" s="156" t="s">
        <v>771</v>
      </c>
    </row>
    <row r="259" spans="1:7" ht="13.5">
      <c r="A259" s="3">
        <v>257</v>
      </c>
      <c r="B259" s="149" t="s">
        <v>79</v>
      </c>
      <c r="C259" s="3" t="s">
        <v>444</v>
      </c>
      <c r="F259" s="139">
        <f ca="1" t="shared" si="4"/>
      </c>
      <c r="G259" s="3" t="s">
        <v>772</v>
      </c>
    </row>
    <row r="260" spans="1:7" ht="13.5">
      <c r="A260" s="3">
        <v>258</v>
      </c>
      <c r="B260" s="149" t="s">
        <v>79</v>
      </c>
      <c r="C260" s="3" t="s">
        <v>80</v>
      </c>
      <c r="D260" s="3" t="s">
        <v>81</v>
      </c>
      <c r="F260" s="139">
        <f ca="1" t="shared" si="4"/>
      </c>
      <c r="G260" s="3" t="s">
        <v>773</v>
      </c>
    </row>
    <row r="261" spans="1:7" ht="13.5">
      <c r="A261" s="3">
        <v>259</v>
      </c>
      <c r="B261" s="149" t="s">
        <v>79</v>
      </c>
      <c r="C261" s="3" t="s">
        <v>80</v>
      </c>
      <c r="D261" s="3" t="s">
        <v>82</v>
      </c>
      <c r="F261" s="139">
        <f ca="1" t="shared" si="4"/>
      </c>
      <c r="G261" s="154" t="s">
        <v>774</v>
      </c>
    </row>
    <row r="262" spans="1:7" ht="13.5">
      <c r="A262" s="3">
        <v>260</v>
      </c>
      <c r="B262" s="149" t="s">
        <v>79</v>
      </c>
      <c r="C262" s="3" t="s">
        <v>80</v>
      </c>
      <c r="D262" s="3" t="s">
        <v>83</v>
      </c>
      <c r="F262" s="139">
        <f ca="1" t="shared" si="4"/>
      </c>
      <c r="G262" s="154" t="s">
        <v>775</v>
      </c>
    </row>
    <row r="263" spans="1:7" ht="13.5">
      <c r="A263" s="3">
        <v>261</v>
      </c>
      <c r="B263" s="149" t="s">
        <v>79</v>
      </c>
      <c r="C263" s="3" t="s">
        <v>80</v>
      </c>
      <c r="D263" s="3" t="s">
        <v>84</v>
      </c>
      <c r="F263" s="139">
        <f ca="1" t="shared" si="4"/>
      </c>
      <c r="G263" s="3" t="s">
        <v>776</v>
      </c>
    </row>
    <row r="264" spans="1:7" ht="13.5">
      <c r="A264" s="3">
        <v>262</v>
      </c>
      <c r="B264" s="149" t="s">
        <v>79</v>
      </c>
      <c r="C264" s="3" t="s">
        <v>80</v>
      </c>
      <c r="D264" s="3" t="s">
        <v>673</v>
      </c>
      <c r="F264" s="139">
        <f ca="1" t="shared" si="4"/>
      </c>
      <c r="G264" s="3" t="s">
        <v>777</v>
      </c>
    </row>
    <row r="265" spans="1:7" ht="13.5">
      <c r="A265" s="3">
        <v>263</v>
      </c>
      <c r="B265" s="149" t="s">
        <v>79</v>
      </c>
      <c r="C265" s="3" t="s">
        <v>80</v>
      </c>
      <c r="D265" s="3" t="s">
        <v>674</v>
      </c>
      <c r="F265" s="139">
        <f ca="1" t="shared" si="4"/>
      </c>
      <c r="G265" s="154" t="s">
        <v>778</v>
      </c>
    </row>
    <row r="266" spans="1:7" ht="13.5">
      <c r="A266" s="3">
        <v>264</v>
      </c>
      <c r="B266" s="149" t="s">
        <v>79</v>
      </c>
      <c r="C266" s="3" t="s">
        <v>80</v>
      </c>
      <c r="D266" s="3" t="s">
        <v>85</v>
      </c>
      <c r="F266" s="139">
        <f ca="1" t="shared" si="4"/>
      </c>
      <c r="G266" s="154" t="s">
        <v>779</v>
      </c>
    </row>
    <row r="267" spans="1:7" ht="13.5">
      <c r="A267" s="3">
        <v>265</v>
      </c>
      <c r="B267" s="149" t="s">
        <v>79</v>
      </c>
      <c r="C267" s="3" t="s">
        <v>80</v>
      </c>
      <c r="D267" s="3" t="s">
        <v>107</v>
      </c>
      <c r="F267" s="139">
        <f ca="1" t="shared" si="4"/>
      </c>
      <c r="G267" s="154" t="s">
        <v>780</v>
      </c>
    </row>
    <row r="268" spans="1:7" ht="13.5">
      <c r="A268" s="3">
        <v>266</v>
      </c>
      <c r="B268" s="149" t="s">
        <v>79</v>
      </c>
      <c r="C268" s="3" t="s">
        <v>80</v>
      </c>
      <c r="D268" s="3" t="s">
        <v>108</v>
      </c>
      <c r="F268" s="139">
        <f ca="1" t="shared" si="4"/>
      </c>
      <c r="G268" s="154" t="s">
        <v>781</v>
      </c>
    </row>
    <row r="269" spans="1:7" ht="13.5">
      <c r="A269" s="3">
        <v>267</v>
      </c>
      <c r="B269" s="149" t="s">
        <v>79</v>
      </c>
      <c r="C269" s="3" t="s">
        <v>80</v>
      </c>
      <c r="D269" s="3" t="s">
        <v>109</v>
      </c>
      <c r="F269" s="139">
        <f ca="1" t="shared" si="4"/>
      </c>
      <c r="G269" s="154" t="s">
        <v>782</v>
      </c>
    </row>
    <row r="270" spans="1:6" ht="13.5">
      <c r="A270" s="3">
        <v>268</v>
      </c>
      <c r="B270" s="149" t="s">
        <v>79</v>
      </c>
      <c r="C270" s="3" t="s">
        <v>110</v>
      </c>
      <c r="D270" s="3" t="s">
        <v>111</v>
      </c>
      <c r="E270" s="3" t="s">
        <v>112</v>
      </c>
      <c r="F270" s="139" t="b">
        <v>0</v>
      </c>
    </row>
    <row r="271" spans="1:6" ht="13.5">
      <c r="A271" s="3">
        <v>269</v>
      </c>
      <c r="B271" s="149" t="s">
        <v>79</v>
      </c>
      <c r="C271" s="3" t="s">
        <v>110</v>
      </c>
      <c r="D271" s="3" t="s">
        <v>111</v>
      </c>
      <c r="E271" s="3" t="s">
        <v>113</v>
      </c>
      <c r="F271" s="139" t="b">
        <v>0</v>
      </c>
    </row>
    <row r="272" spans="1:7" ht="13.5">
      <c r="A272" s="3">
        <v>270</v>
      </c>
      <c r="B272" s="149" t="s">
        <v>79</v>
      </c>
      <c r="C272" s="3" t="s">
        <v>110</v>
      </c>
      <c r="D272" s="3" t="s">
        <v>114</v>
      </c>
      <c r="E272" s="3" t="s">
        <v>115</v>
      </c>
      <c r="F272" s="139">
        <f ca="1" t="shared" si="4"/>
      </c>
      <c r="G272" s="3" t="s">
        <v>783</v>
      </c>
    </row>
    <row r="273" spans="1:7" ht="13.5">
      <c r="A273" s="3">
        <v>271</v>
      </c>
      <c r="B273" s="149" t="s">
        <v>79</v>
      </c>
      <c r="C273" s="3" t="s">
        <v>110</v>
      </c>
      <c r="D273" s="3" t="s">
        <v>114</v>
      </c>
      <c r="E273" s="3" t="s">
        <v>450</v>
      </c>
      <c r="F273" s="139">
        <f ca="1" t="shared" si="4"/>
      </c>
      <c r="G273" s="3" t="s">
        <v>784</v>
      </c>
    </row>
    <row r="274" spans="1:7" ht="13.5">
      <c r="A274" s="3">
        <v>272</v>
      </c>
      <c r="B274" s="149" t="s">
        <v>79</v>
      </c>
      <c r="C274" s="3" t="s">
        <v>110</v>
      </c>
      <c r="D274" s="3" t="s">
        <v>114</v>
      </c>
      <c r="E274" s="3" t="s">
        <v>451</v>
      </c>
      <c r="F274" s="139">
        <f ca="1" t="shared" si="4"/>
      </c>
      <c r="G274" s="3" t="s">
        <v>785</v>
      </c>
    </row>
    <row r="275" spans="1:7" ht="13.5">
      <c r="A275" s="3">
        <v>273</v>
      </c>
      <c r="B275" s="149" t="s">
        <v>79</v>
      </c>
      <c r="C275" s="3" t="s">
        <v>110</v>
      </c>
      <c r="D275" s="3" t="s">
        <v>114</v>
      </c>
      <c r="E275" s="3" t="s">
        <v>452</v>
      </c>
      <c r="F275" s="139">
        <f ca="1" t="shared" si="4"/>
      </c>
      <c r="G275" s="3" t="s">
        <v>786</v>
      </c>
    </row>
    <row r="276" spans="1:7" ht="13.5">
      <c r="A276" s="3">
        <v>274</v>
      </c>
      <c r="B276" s="149" t="s">
        <v>79</v>
      </c>
      <c r="C276" s="3" t="s">
        <v>110</v>
      </c>
      <c r="D276" s="3" t="s">
        <v>114</v>
      </c>
      <c r="E276" s="3" t="s">
        <v>453</v>
      </c>
      <c r="F276" s="139">
        <f ca="1" t="shared" si="4"/>
      </c>
      <c r="G276" s="3" t="s">
        <v>787</v>
      </c>
    </row>
    <row r="277" spans="1:7" ht="13.5">
      <c r="A277" s="3">
        <v>275</v>
      </c>
      <c r="B277" s="149" t="s">
        <v>79</v>
      </c>
      <c r="C277" s="3" t="s">
        <v>110</v>
      </c>
      <c r="D277" s="3" t="s">
        <v>116</v>
      </c>
      <c r="E277" s="3" t="s">
        <v>115</v>
      </c>
      <c r="F277" s="139">
        <f ca="1" t="shared" si="4"/>
      </c>
      <c r="G277" s="3" t="s">
        <v>788</v>
      </c>
    </row>
    <row r="278" spans="1:7" ht="13.5">
      <c r="A278" s="3">
        <v>276</v>
      </c>
      <c r="B278" s="149" t="s">
        <v>79</v>
      </c>
      <c r="C278" s="3" t="s">
        <v>110</v>
      </c>
      <c r="D278" s="3" t="s">
        <v>116</v>
      </c>
      <c r="E278" s="3" t="s">
        <v>450</v>
      </c>
      <c r="F278" s="139">
        <f ca="1" t="shared" si="4"/>
      </c>
      <c r="G278" s="3" t="s">
        <v>789</v>
      </c>
    </row>
    <row r="279" spans="1:7" ht="13.5">
      <c r="A279" s="3">
        <v>277</v>
      </c>
      <c r="B279" s="149" t="s">
        <v>79</v>
      </c>
      <c r="C279" s="3" t="s">
        <v>110</v>
      </c>
      <c r="D279" s="3" t="s">
        <v>116</v>
      </c>
      <c r="E279" s="3" t="s">
        <v>451</v>
      </c>
      <c r="F279" s="139">
        <f ca="1" t="shared" si="4"/>
      </c>
      <c r="G279" s="3" t="s">
        <v>790</v>
      </c>
    </row>
    <row r="280" spans="1:7" ht="13.5">
      <c r="A280" s="3">
        <v>278</v>
      </c>
      <c r="B280" s="149" t="s">
        <v>79</v>
      </c>
      <c r="C280" s="3" t="s">
        <v>110</v>
      </c>
      <c r="D280" s="3" t="s">
        <v>116</v>
      </c>
      <c r="E280" s="3" t="s">
        <v>452</v>
      </c>
      <c r="F280" s="139">
        <f ca="1" t="shared" si="4"/>
      </c>
      <c r="G280" s="3" t="s">
        <v>791</v>
      </c>
    </row>
    <row r="281" spans="1:7" ht="13.5">
      <c r="A281" s="3">
        <v>279</v>
      </c>
      <c r="B281" s="149" t="s">
        <v>79</v>
      </c>
      <c r="C281" s="3" t="s">
        <v>110</v>
      </c>
      <c r="D281" s="3" t="s">
        <v>116</v>
      </c>
      <c r="E281" s="3" t="s">
        <v>453</v>
      </c>
      <c r="F281" s="139">
        <f ca="1" t="shared" si="4"/>
      </c>
      <c r="G281" s="3" t="s">
        <v>792</v>
      </c>
    </row>
    <row r="282" spans="1:7" ht="13.5">
      <c r="A282" s="3">
        <v>280</v>
      </c>
      <c r="B282" s="149" t="s">
        <v>79</v>
      </c>
      <c r="C282" s="3" t="s">
        <v>110</v>
      </c>
      <c r="D282" s="3" t="s">
        <v>117</v>
      </c>
      <c r="E282" s="3" t="s">
        <v>115</v>
      </c>
      <c r="F282" s="139">
        <f ca="1" t="shared" si="4"/>
      </c>
      <c r="G282" s="3" t="s">
        <v>793</v>
      </c>
    </row>
    <row r="283" spans="1:7" ht="13.5">
      <c r="A283" s="3">
        <v>281</v>
      </c>
      <c r="B283" s="149" t="s">
        <v>79</v>
      </c>
      <c r="C283" s="3" t="s">
        <v>110</v>
      </c>
      <c r="D283" s="3" t="s">
        <v>117</v>
      </c>
      <c r="E283" s="3" t="s">
        <v>450</v>
      </c>
      <c r="F283" s="139">
        <f ca="1" t="shared" si="4"/>
      </c>
      <c r="G283" s="3" t="s">
        <v>794</v>
      </c>
    </row>
    <row r="284" spans="1:7" ht="13.5">
      <c r="A284" s="3">
        <v>282</v>
      </c>
      <c r="B284" s="149" t="s">
        <v>79</v>
      </c>
      <c r="C284" s="3" t="s">
        <v>110</v>
      </c>
      <c r="D284" s="3" t="s">
        <v>117</v>
      </c>
      <c r="E284" s="3" t="s">
        <v>451</v>
      </c>
      <c r="F284" s="139">
        <f ca="1" t="shared" si="4"/>
      </c>
      <c r="G284" s="3" t="s">
        <v>795</v>
      </c>
    </row>
    <row r="285" spans="1:7" ht="13.5">
      <c r="A285" s="3">
        <v>283</v>
      </c>
      <c r="B285" s="149" t="s">
        <v>79</v>
      </c>
      <c r="C285" s="3" t="s">
        <v>110</v>
      </c>
      <c r="D285" s="3" t="s">
        <v>117</v>
      </c>
      <c r="E285" s="3" t="s">
        <v>452</v>
      </c>
      <c r="F285" s="139">
        <f ca="1" t="shared" si="4"/>
      </c>
      <c r="G285" s="3" t="s">
        <v>796</v>
      </c>
    </row>
    <row r="286" spans="1:7" ht="13.5">
      <c r="A286" s="3">
        <v>284</v>
      </c>
      <c r="B286" s="149" t="s">
        <v>79</v>
      </c>
      <c r="C286" s="3" t="s">
        <v>110</v>
      </c>
      <c r="D286" s="3" t="s">
        <v>117</v>
      </c>
      <c r="E286" s="3" t="s">
        <v>453</v>
      </c>
      <c r="F286" s="139">
        <f aca="true" ca="1" t="shared" si="5" ref="F286:F349">IF(ISBLANK(INDIRECT(G286)),"",INDIRECT(G286))</f>
      </c>
      <c r="G286" s="3" t="s">
        <v>797</v>
      </c>
    </row>
    <row r="287" spans="1:7" ht="13.5">
      <c r="A287" s="3">
        <v>285</v>
      </c>
      <c r="B287" s="149" t="s">
        <v>79</v>
      </c>
      <c r="C287" s="3" t="s">
        <v>110</v>
      </c>
      <c r="D287" s="3" t="s">
        <v>118</v>
      </c>
      <c r="E287" s="3" t="s">
        <v>115</v>
      </c>
      <c r="F287" s="139">
        <f ca="1" t="shared" si="5"/>
      </c>
      <c r="G287" s="3" t="s">
        <v>798</v>
      </c>
    </row>
    <row r="288" spans="1:7" ht="13.5">
      <c r="A288" s="3">
        <v>286</v>
      </c>
      <c r="B288" s="149" t="s">
        <v>79</v>
      </c>
      <c r="C288" s="3" t="s">
        <v>110</v>
      </c>
      <c r="D288" s="3" t="s">
        <v>118</v>
      </c>
      <c r="E288" s="3" t="s">
        <v>450</v>
      </c>
      <c r="F288" s="139">
        <f ca="1" t="shared" si="5"/>
      </c>
      <c r="G288" s="3" t="s">
        <v>799</v>
      </c>
    </row>
    <row r="289" spans="1:7" ht="13.5">
      <c r="A289" s="3">
        <v>287</v>
      </c>
      <c r="B289" s="149" t="s">
        <v>79</v>
      </c>
      <c r="C289" s="3" t="s">
        <v>110</v>
      </c>
      <c r="D289" s="3" t="s">
        <v>118</v>
      </c>
      <c r="E289" s="3" t="s">
        <v>451</v>
      </c>
      <c r="F289" s="139">
        <f ca="1" t="shared" si="5"/>
      </c>
      <c r="G289" s="3" t="s">
        <v>800</v>
      </c>
    </row>
    <row r="290" spans="1:7" ht="13.5">
      <c r="A290" s="3">
        <v>288</v>
      </c>
      <c r="B290" s="149" t="s">
        <v>79</v>
      </c>
      <c r="C290" s="3" t="s">
        <v>110</v>
      </c>
      <c r="D290" s="3" t="s">
        <v>118</v>
      </c>
      <c r="E290" s="3" t="s">
        <v>452</v>
      </c>
      <c r="F290" s="139">
        <f ca="1" t="shared" si="5"/>
      </c>
      <c r="G290" s="3" t="s">
        <v>801</v>
      </c>
    </row>
    <row r="291" spans="1:7" ht="13.5">
      <c r="A291" s="3">
        <v>289</v>
      </c>
      <c r="B291" s="149" t="s">
        <v>79</v>
      </c>
      <c r="C291" s="3" t="s">
        <v>110</v>
      </c>
      <c r="D291" s="3" t="s">
        <v>118</v>
      </c>
      <c r="E291" s="3" t="s">
        <v>453</v>
      </c>
      <c r="F291" s="139">
        <f ca="1" t="shared" si="5"/>
      </c>
      <c r="G291" s="3" t="s">
        <v>802</v>
      </c>
    </row>
    <row r="292" spans="1:7" ht="13.5">
      <c r="A292" s="3">
        <v>290</v>
      </c>
      <c r="B292" s="149" t="s">
        <v>79</v>
      </c>
      <c r="C292" s="3" t="s">
        <v>110</v>
      </c>
      <c r="D292" s="3" t="s">
        <v>455</v>
      </c>
      <c r="E292" s="3" t="s">
        <v>115</v>
      </c>
      <c r="F292" s="139">
        <f ca="1">IF(INDIRECT(G292)=0,"",INDIRECT(G292))</f>
      </c>
      <c r="G292" s="3" t="s">
        <v>803</v>
      </c>
    </row>
    <row r="293" spans="1:7" ht="13.5">
      <c r="A293" s="3">
        <v>291</v>
      </c>
      <c r="B293" s="149" t="s">
        <v>79</v>
      </c>
      <c r="C293" s="3" t="s">
        <v>110</v>
      </c>
      <c r="D293" s="3" t="s">
        <v>455</v>
      </c>
      <c r="E293" s="3" t="s">
        <v>450</v>
      </c>
      <c r="F293" s="139">
        <f ca="1">IF(INDIRECT(G293)=0,"",INDIRECT(G293))</f>
      </c>
      <c r="G293" s="3" t="s">
        <v>804</v>
      </c>
    </row>
    <row r="294" spans="1:7" ht="13.5">
      <c r="A294" s="3">
        <v>292</v>
      </c>
      <c r="B294" s="149" t="s">
        <v>79</v>
      </c>
      <c r="C294" s="3" t="s">
        <v>110</v>
      </c>
      <c r="D294" s="3" t="s">
        <v>455</v>
      </c>
      <c r="E294" s="3" t="s">
        <v>451</v>
      </c>
      <c r="F294" s="139">
        <f ca="1">IF(INDIRECT(G294)=0,"",INDIRECT(G294))</f>
      </c>
      <c r="G294" s="3" t="s">
        <v>805</v>
      </c>
    </row>
    <row r="295" spans="1:7" ht="13.5">
      <c r="A295" s="3">
        <v>293</v>
      </c>
      <c r="B295" s="149" t="s">
        <v>79</v>
      </c>
      <c r="C295" s="3" t="s">
        <v>119</v>
      </c>
      <c r="D295" s="3" t="s">
        <v>120</v>
      </c>
      <c r="E295" s="3" t="s">
        <v>121</v>
      </c>
      <c r="F295" s="139">
        <f ca="1" t="shared" si="5"/>
      </c>
      <c r="G295" s="154" t="s">
        <v>806</v>
      </c>
    </row>
    <row r="296" spans="1:7" ht="13.5">
      <c r="A296" s="3">
        <v>294</v>
      </c>
      <c r="B296" s="149" t="s">
        <v>79</v>
      </c>
      <c r="C296" s="3" t="s">
        <v>119</v>
      </c>
      <c r="D296" s="3" t="s">
        <v>120</v>
      </c>
      <c r="E296" s="3" t="s">
        <v>122</v>
      </c>
      <c r="F296" s="139">
        <f ca="1" t="shared" si="5"/>
      </c>
      <c r="G296" s="154" t="s">
        <v>807</v>
      </c>
    </row>
    <row r="297" spans="1:7" ht="13.5">
      <c r="A297" s="3">
        <v>295</v>
      </c>
      <c r="B297" s="149" t="s">
        <v>79</v>
      </c>
      <c r="C297" s="3" t="s">
        <v>119</v>
      </c>
      <c r="D297" s="3" t="s">
        <v>123</v>
      </c>
      <c r="E297" s="3" t="s">
        <v>452</v>
      </c>
      <c r="F297" s="139">
        <f ca="1" t="shared" si="5"/>
      </c>
      <c r="G297" s="3" t="s">
        <v>808</v>
      </c>
    </row>
    <row r="298" spans="1:7" ht="13.5">
      <c r="A298" s="3">
        <v>296</v>
      </c>
      <c r="B298" s="149" t="s">
        <v>79</v>
      </c>
      <c r="C298" s="3" t="s">
        <v>119</v>
      </c>
      <c r="D298" s="3" t="s">
        <v>123</v>
      </c>
      <c r="E298" s="3" t="s">
        <v>453</v>
      </c>
      <c r="F298" s="139">
        <f ca="1" t="shared" si="5"/>
      </c>
      <c r="G298" s="3" t="s">
        <v>809</v>
      </c>
    </row>
    <row r="299" spans="1:7" ht="13.5">
      <c r="A299" s="3">
        <v>297</v>
      </c>
      <c r="B299" s="149" t="s">
        <v>79</v>
      </c>
      <c r="C299" s="3" t="s">
        <v>119</v>
      </c>
      <c r="D299" s="3" t="s">
        <v>124</v>
      </c>
      <c r="E299" s="3" t="s">
        <v>121</v>
      </c>
      <c r="F299" s="139">
        <f ca="1" t="shared" si="5"/>
      </c>
      <c r="G299" s="154" t="s">
        <v>810</v>
      </c>
    </row>
    <row r="300" spans="1:7" ht="13.5">
      <c r="A300" s="3">
        <v>298</v>
      </c>
      <c r="B300" s="149" t="s">
        <v>79</v>
      </c>
      <c r="C300" s="3" t="s">
        <v>119</v>
      </c>
      <c r="D300" s="3" t="s">
        <v>124</v>
      </c>
      <c r="E300" s="3" t="s">
        <v>122</v>
      </c>
      <c r="F300" s="139">
        <f ca="1" t="shared" si="5"/>
      </c>
      <c r="G300" s="154" t="s">
        <v>811</v>
      </c>
    </row>
    <row r="301" spans="1:7" ht="13.5">
      <c r="A301" s="3">
        <v>299</v>
      </c>
      <c r="B301" s="149" t="s">
        <v>79</v>
      </c>
      <c r="C301" s="3" t="s">
        <v>119</v>
      </c>
      <c r="D301" s="3" t="s">
        <v>124</v>
      </c>
      <c r="E301" s="3" t="s">
        <v>452</v>
      </c>
      <c r="F301" s="139">
        <f ca="1" t="shared" si="5"/>
      </c>
      <c r="G301" s="3" t="s">
        <v>812</v>
      </c>
    </row>
    <row r="302" spans="1:7" ht="13.5">
      <c r="A302" s="3">
        <v>300</v>
      </c>
      <c r="B302" s="149" t="s">
        <v>79</v>
      </c>
      <c r="C302" s="3" t="s">
        <v>119</v>
      </c>
      <c r="D302" s="3" t="s">
        <v>124</v>
      </c>
      <c r="E302" s="3" t="s">
        <v>453</v>
      </c>
      <c r="F302" s="139">
        <f ca="1" t="shared" si="5"/>
      </c>
      <c r="G302" s="3" t="s">
        <v>813</v>
      </c>
    </row>
    <row r="303" spans="1:7" ht="13.5">
      <c r="A303" s="3">
        <v>301</v>
      </c>
      <c r="B303" s="149" t="s">
        <v>79</v>
      </c>
      <c r="C303" s="3" t="s">
        <v>119</v>
      </c>
      <c r="D303" s="3" t="s">
        <v>125</v>
      </c>
      <c r="E303" s="3" t="s">
        <v>121</v>
      </c>
      <c r="F303" s="139">
        <f ca="1" t="shared" si="5"/>
      </c>
      <c r="G303" s="154" t="s">
        <v>814</v>
      </c>
    </row>
    <row r="304" spans="1:7" ht="13.5">
      <c r="A304" s="3">
        <v>302</v>
      </c>
      <c r="B304" s="149" t="s">
        <v>79</v>
      </c>
      <c r="C304" s="3" t="s">
        <v>119</v>
      </c>
      <c r="D304" s="3" t="s">
        <v>125</v>
      </c>
      <c r="E304" s="3" t="s">
        <v>122</v>
      </c>
      <c r="F304" s="139">
        <f ca="1" t="shared" si="5"/>
      </c>
      <c r="G304" s="154" t="s">
        <v>815</v>
      </c>
    </row>
    <row r="305" spans="1:7" ht="13.5">
      <c r="A305" s="3">
        <v>303</v>
      </c>
      <c r="B305" s="149" t="s">
        <v>79</v>
      </c>
      <c r="C305" s="3" t="s">
        <v>119</v>
      </c>
      <c r="D305" s="3" t="s">
        <v>125</v>
      </c>
      <c r="E305" s="3" t="s">
        <v>452</v>
      </c>
      <c r="F305" s="139">
        <f ca="1" t="shared" si="5"/>
      </c>
      <c r="G305" s="3" t="s">
        <v>816</v>
      </c>
    </row>
    <row r="306" spans="1:7" ht="13.5">
      <c r="A306" s="3">
        <v>304</v>
      </c>
      <c r="B306" s="149" t="s">
        <v>79</v>
      </c>
      <c r="C306" s="3" t="s">
        <v>119</v>
      </c>
      <c r="D306" s="3" t="s">
        <v>125</v>
      </c>
      <c r="E306" s="3" t="s">
        <v>453</v>
      </c>
      <c r="F306" s="139">
        <f ca="1" t="shared" si="5"/>
      </c>
      <c r="G306" s="3" t="s">
        <v>817</v>
      </c>
    </row>
    <row r="307" spans="1:7" ht="13.5">
      <c r="A307" s="3">
        <v>305</v>
      </c>
      <c r="B307" s="149" t="s">
        <v>79</v>
      </c>
      <c r="C307" s="3" t="s">
        <v>119</v>
      </c>
      <c r="D307" s="3" t="s">
        <v>126</v>
      </c>
      <c r="E307" s="3" t="s">
        <v>121</v>
      </c>
      <c r="F307" s="139">
        <f ca="1" t="shared" si="5"/>
      </c>
      <c r="G307" s="154" t="s">
        <v>818</v>
      </c>
    </row>
    <row r="308" spans="1:7" ht="13.5">
      <c r="A308" s="3">
        <v>306</v>
      </c>
      <c r="B308" s="149" t="s">
        <v>79</v>
      </c>
      <c r="C308" s="3" t="s">
        <v>119</v>
      </c>
      <c r="D308" s="3" t="s">
        <v>126</v>
      </c>
      <c r="E308" s="3" t="s">
        <v>122</v>
      </c>
      <c r="F308" s="139">
        <f ca="1" t="shared" si="5"/>
      </c>
      <c r="G308" s="154" t="s">
        <v>819</v>
      </c>
    </row>
    <row r="309" spans="1:7" ht="13.5">
      <c r="A309" s="3">
        <v>307</v>
      </c>
      <c r="B309" s="149" t="s">
        <v>79</v>
      </c>
      <c r="C309" s="3" t="s">
        <v>119</v>
      </c>
      <c r="D309" s="3" t="s">
        <v>126</v>
      </c>
      <c r="E309" s="3" t="s">
        <v>452</v>
      </c>
      <c r="F309" s="139">
        <f ca="1" t="shared" si="5"/>
      </c>
      <c r="G309" s="3" t="s">
        <v>820</v>
      </c>
    </row>
    <row r="310" spans="1:7" ht="13.5">
      <c r="A310" s="3">
        <v>308</v>
      </c>
      <c r="B310" s="149" t="s">
        <v>79</v>
      </c>
      <c r="C310" s="3" t="s">
        <v>119</v>
      </c>
      <c r="D310" s="3" t="s">
        <v>126</v>
      </c>
      <c r="E310" s="3" t="s">
        <v>453</v>
      </c>
      <c r="F310" s="139">
        <f ca="1" t="shared" si="5"/>
      </c>
      <c r="G310" s="3" t="s">
        <v>821</v>
      </c>
    </row>
    <row r="311" spans="1:7" ht="13.5">
      <c r="A311" s="3">
        <v>309</v>
      </c>
      <c r="B311" s="149" t="s">
        <v>79</v>
      </c>
      <c r="C311" s="3" t="s">
        <v>119</v>
      </c>
      <c r="D311" s="3" t="s">
        <v>127</v>
      </c>
      <c r="E311" s="3" t="s">
        <v>121</v>
      </c>
      <c r="F311" s="139">
        <f ca="1" t="shared" si="5"/>
      </c>
      <c r="G311" s="154" t="s">
        <v>822</v>
      </c>
    </row>
    <row r="312" spans="1:7" ht="13.5">
      <c r="A312" s="3">
        <v>310</v>
      </c>
      <c r="B312" s="149" t="s">
        <v>79</v>
      </c>
      <c r="C312" s="3" t="s">
        <v>119</v>
      </c>
      <c r="D312" s="3" t="s">
        <v>127</v>
      </c>
      <c r="E312" s="3" t="s">
        <v>122</v>
      </c>
      <c r="F312" s="139">
        <f ca="1" t="shared" si="5"/>
      </c>
      <c r="G312" s="154" t="s">
        <v>823</v>
      </c>
    </row>
    <row r="313" spans="1:7" ht="13.5">
      <c r="A313" s="3">
        <v>311</v>
      </c>
      <c r="B313" s="149" t="s">
        <v>79</v>
      </c>
      <c r="C313" s="3" t="s">
        <v>119</v>
      </c>
      <c r="D313" s="3" t="s">
        <v>127</v>
      </c>
      <c r="E313" s="3" t="s">
        <v>452</v>
      </c>
      <c r="F313" s="139">
        <f ca="1" t="shared" si="5"/>
      </c>
      <c r="G313" s="3" t="s">
        <v>824</v>
      </c>
    </row>
    <row r="314" spans="1:7" ht="13.5">
      <c r="A314" s="3">
        <v>312</v>
      </c>
      <c r="B314" s="149" t="s">
        <v>79</v>
      </c>
      <c r="C314" s="3" t="s">
        <v>119</v>
      </c>
      <c r="D314" s="3" t="s">
        <v>127</v>
      </c>
      <c r="E314" s="3" t="s">
        <v>453</v>
      </c>
      <c r="F314" s="139">
        <f ca="1" t="shared" si="5"/>
      </c>
      <c r="G314" s="3" t="s">
        <v>825</v>
      </c>
    </row>
    <row r="315" spans="1:6" ht="13.5">
      <c r="A315" s="3">
        <v>313</v>
      </c>
      <c r="B315" s="149" t="s">
        <v>79</v>
      </c>
      <c r="C315" s="3" t="s">
        <v>128</v>
      </c>
      <c r="D315" s="3" t="s">
        <v>504</v>
      </c>
      <c r="F315" s="139" t="b">
        <v>0</v>
      </c>
    </row>
    <row r="316" spans="1:6" ht="13.5">
      <c r="A316" s="3">
        <v>314</v>
      </c>
      <c r="B316" s="149" t="s">
        <v>79</v>
      </c>
      <c r="C316" s="3" t="s">
        <v>128</v>
      </c>
      <c r="D316" s="3" t="s">
        <v>505</v>
      </c>
      <c r="F316" s="139" t="b">
        <v>0</v>
      </c>
    </row>
    <row r="317" spans="1:6" ht="13.5">
      <c r="A317" s="3">
        <v>315</v>
      </c>
      <c r="B317" s="149" t="s">
        <v>129</v>
      </c>
      <c r="C317" s="3" t="s">
        <v>131</v>
      </c>
      <c r="D317" s="3" t="s">
        <v>132</v>
      </c>
      <c r="F317" s="139" t="b">
        <v>0</v>
      </c>
    </row>
    <row r="318" spans="1:6" ht="13.5">
      <c r="A318" s="3">
        <v>316</v>
      </c>
      <c r="B318" s="149" t="s">
        <v>129</v>
      </c>
      <c r="C318" s="3" t="s">
        <v>131</v>
      </c>
      <c r="D318" s="3" t="s">
        <v>133</v>
      </c>
      <c r="F318" s="139" t="b">
        <v>0</v>
      </c>
    </row>
    <row r="319" spans="1:7" ht="13.5">
      <c r="A319" s="3">
        <v>317</v>
      </c>
      <c r="B319" s="149" t="s">
        <v>129</v>
      </c>
      <c r="C319" s="3" t="s">
        <v>131</v>
      </c>
      <c r="D319" s="3" t="s">
        <v>134</v>
      </c>
      <c r="F319" s="139">
        <f ca="1" t="shared" si="5"/>
      </c>
      <c r="G319" s="3" t="s">
        <v>571</v>
      </c>
    </row>
    <row r="320" spans="1:7" ht="13.5">
      <c r="A320" s="3">
        <v>318</v>
      </c>
      <c r="B320" s="149" t="s">
        <v>129</v>
      </c>
      <c r="C320" s="3" t="s">
        <v>131</v>
      </c>
      <c r="D320" s="3" t="s">
        <v>135</v>
      </c>
      <c r="F320" s="139">
        <f ca="1" t="shared" si="5"/>
      </c>
      <c r="G320" s="154" t="s">
        <v>572</v>
      </c>
    </row>
    <row r="321" spans="1:7" ht="13.5">
      <c r="A321" s="3">
        <v>319</v>
      </c>
      <c r="B321" s="149" t="s">
        <v>129</v>
      </c>
      <c r="C321" s="3" t="s">
        <v>131</v>
      </c>
      <c r="D321" s="3" t="s">
        <v>136</v>
      </c>
      <c r="F321" s="139">
        <f ca="1" t="shared" si="5"/>
      </c>
      <c r="G321" s="154" t="s">
        <v>574</v>
      </c>
    </row>
    <row r="322" spans="1:7" ht="13.5">
      <c r="A322" s="3">
        <v>320</v>
      </c>
      <c r="B322" s="149" t="s">
        <v>129</v>
      </c>
      <c r="C322" s="3" t="s">
        <v>131</v>
      </c>
      <c r="D322" s="3" t="s">
        <v>137</v>
      </c>
      <c r="F322" s="139">
        <f ca="1" t="shared" si="5"/>
      </c>
      <c r="G322" s="3" t="s">
        <v>575</v>
      </c>
    </row>
    <row r="323" spans="1:7" ht="13.5">
      <c r="A323" s="3">
        <v>321</v>
      </c>
      <c r="B323" s="149" t="s">
        <v>129</v>
      </c>
      <c r="C323" s="3" t="s">
        <v>131</v>
      </c>
      <c r="D323" s="3" t="s">
        <v>138</v>
      </c>
      <c r="F323" s="139">
        <f ca="1" t="shared" si="5"/>
      </c>
      <c r="G323" s="3" t="s">
        <v>576</v>
      </c>
    </row>
    <row r="324" spans="1:7" ht="13.5">
      <c r="A324" s="3">
        <v>322</v>
      </c>
      <c r="B324" s="149" t="s">
        <v>129</v>
      </c>
      <c r="C324" s="3" t="s">
        <v>131</v>
      </c>
      <c r="D324" s="3" t="s">
        <v>139</v>
      </c>
      <c r="F324" s="139">
        <f ca="1" t="shared" si="5"/>
      </c>
      <c r="G324" s="154" t="s">
        <v>577</v>
      </c>
    </row>
    <row r="325" spans="1:7" ht="13.5">
      <c r="A325" s="3">
        <v>323</v>
      </c>
      <c r="B325" s="149" t="s">
        <v>129</v>
      </c>
      <c r="C325" s="3" t="s">
        <v>131</v>
      </c>
      <c r="D325" s="3" t="s">
        <v>140</v>
      </c>
      <c r="F325" s="139">
        <f ca="1" t="shared" si="5"/>
      </c>
      <c r="G325" s="154" t="s">
        <v>578</v>
      </c>
    </row>
    <row r="326" spans="1:7" ht="13.5">
      <c r="A326" s="3">
        <v>324</v>
      </c>
      <c r="B326" s="149" t="s">
        <v>129</v>
      </c>
      <c r="C326" s="3" t="s">
        <v>131</v>
      </c>
      <c r="D326" s="3" t="s">
        <v>141</v>
      </c>
      <c r="F326" s="139">
        <f ca="1" t="shared" si="5"/>
      </c>
      <c r="G326" s="154" t="s">
        <v>579</v>
      </c>
    </row>
    <row r="327" spans="1:7" ht="13.5">
      <c r="A327" s="3">
        <v>325</v>
      </c>
      <c r="B327" s="149" t="s">
        <v>129</v>
      </c>
      <c r="C327" s="3" t="s">
        <v>131</v>
      </c>
      <c r="D327" s="3" t="s">
        <v>142</v>
      </c>
      <c r="F327" s="139">
        <f ca="1" t="shared" si="5"/>
      </c>
      <c r="G327" s="154" t="s">
        <v>580</v>
      </c>
    </row>
    <row r="328" spans="1:7" ht="13.5">
      <c r="A328" s="3">
        <v>326</v>
      </c>
      <c r="B328" s="149" t="s">
        <v>129</v>
      </c>
      <c r="C328" s="3" t="s">
        <v>131</v>
      </c>
      <c r="D328" s="3" t="s">
        <v>143</v>
      </c>
      <c r="F328" s="139">
        <f ca="1" t="shared" si="5"/>
      </c>
      <c r="G328" s="154" t="s">
        <v>581</v>
      </c>
    </row>
    <row r="329" spans="1:7" ht="13.5">
      <c r="A329" s="3">
        <v>327</v>
      </c>
      <c r="B329" s="149" t="s">
        <v>129</v>
      </c>
      <c r="C329" s="3" t="s">
        <v>131</v>
      </c>
      <c r="D329" s="3" t="s">
        <v>144</v>
      </c>
      <c r="F329" s="139">
        <f ca="1" t="shared" si="5"/>
      </c>
      <c r="G329" s="154" t="s">
        <v>582</v>
      </c>
    </row>
    <row r="330" spans="1:7" ht="13.5">
      <c r="A330" s="3">
        <v>328</v>
      </c>
      <c r="B330" s="149" t="s">
        <v>129</v>
      </c>
      <c r="C330" s="3" t="s">
        <v>131</v>
      </c>
      <c r="D330" s="3" t="s">
        <v>145</v>
      </c>
      <c r="F330" s="139">
        <f ca="1" t="shared" si="5"/>
      </c>
      <c r="G330" s="3" t="s">
        <v>583</v>
      </c>
    </row>
    <row r="331" spans="1:7" ht="13.5">
      <c r="A331" s="3">
        <v>329</v>
      </c>
      <c r="B331" s="149" t="s">
        <v>129</v>
      </c>
      <c r="C331" s="3" t="s">
        <v>131</v>
      </c>
      <c r="D331" s="3" t="s">
        <v>146</v>
      </c>
      <c r="F331" s="139">
        <f ca="1" t="shared" si="5"/>
      </c>
      <c r="G331" s="154" t="s">
        <v>584</v>
      </c>
    </row>
    <row r="332" spans="1:7" ht="13.5">
      <c r="A332" s="3">
        <v>330</v>
      </c>
      <c r="B332" s="149" t="s">
        <v>129</v>
      </c>
      <c r="C332" s="3" t="s">
        <v>131</v>
      </c>
      <c r="D332" s="3" t="s">
        <v>147</v>
      </c>
      <c r="F332" s="139">
        <f ca="1" t="shared" si="5"/>
      </c>
      <c r="G332" s="3" t="s">
        <v>585</v>
      </c>
    </row>
    <row r="333" spans="1:7" ht="13.5">
      <c r="A333" s="3">
        <v>331</v>
      </c>
      <c r="B333" s="149" t="s">
        <v>129</v>
      </c>
      <c r="C333" s="3" t="s">
        <v>131</v>
      </c>
      <c r="D333" s="3" t="s">
        <v>148</v>
      </c>
      <c r="F333" s="139">
        <f ca="1" t="shared" si="5"/>
      </c>
      <c r="G333" s="154" t="s">
        <v>586</v>
      </c>
    </row>
    <row r="334" spans="1:7" ht="13.5">
      <c r="A334" s="3">
        <v>332</v>
      </c>
      <c r="B334" s="149" t="s">
        <v>129</v>
      </c>
      <c r="C334" s="3" t="s">
        <v>131</v>
      </c>
      <c r="D334" s="3" t="s">
        <v>149</v>
      </c>
      <c r="F334" s="139">
        <f ca="1" t="shared" si="5"/>
      </c>
      <c r="G334" s="154" t="s">
        <v>587</v>
      </c>
    </row>
    <row r="335" spans="1:7" ht="13.5">
      <c r="A335" s="3">
        <v>333</v>
      </c>
      <c r="B335" s="149" t="s">
        <v>129</v>
      </c>
      <c r="C335" s="3" t="s">
        <v>131</v>
      </c>
      <c r="D335" s="3" t="s">
        <v>150</v>
      </c>
      <c r="F335" s="139">
        <f ca="1" t="shared" si="5"/>
      </c>
      <c r="G335" s="154" t="s">
        <v>588</v>
      </c>
    </row>
    <row r="336" spans="1:7" ht="13.5">
      <c r="A336" s="3">
        <v>334</v>
      </c>
      <c r="B336" s="149" t="s">
        <v>129</v>
      </c>
      <c r="C336" s="3" t="s">
        <v>131</v>
      </c>
      <c r="D336" s="3" t="s">
        <v>151</v>
      </c>
      <c r="F336" s="139">
        <f ca="1" t="shared" si="5"/>
      </c>
      <c r="G336" s="154" t="s">
        <v>589</v>
      </c>
    </row>
    <row r="337" spans="1:7" ht="13.5">
      <c r="A337" s="3">
        <v>335</v>
      </c>
      <c r="B337" s="149" t="s">
        <v>129</v>
      </c>
      <c r="C337" s="3" t="s">
        <v>131</v>
      </c>
      <c r="D337" s="3" t="s">
        <v>152</v>
      </c>
      <c r="F337" s="139">
        <f ca="1" t="shared" si="5"/>
      </c>
      <c r="G337" s="3" t="s">
        <v>590</v>
      </c>
    </row>
    <row r="338" spans="1:6" ht="13.5">
      <c r="A338" s="3">
        <v>336</v>
      </c>
      <c r="B338" s="149" t="s">
        <v>129</v>
      </c>
      <c r="C338" s="3" t="s">
        <v>153</v>
      </c>
      <c r="D338" s="3" t="s">
        <v>154</v>
      </c>
      <c r="F338" s="139" t="b">
        <v>0</v>
      </c>
    </row>
    <row r="339" spans="1:6" ht="13.5">
      <c r="A339" s="3">
        <v>337</v>
      </c>
      <c r="B339" s="149" t="s">
        <v>129</v>
      </c>
      <c r="C339" s="3" t="s">
        <v>153</v>
      </c>
      <c r="D339" s="3" t="s">
        <v>132</v>
      </c>
      <c r="F339" s="139" t="b">
        <v>0</v>
      </c>
    </row>
    <row r="340" spans="1:6" ht="13.5">
      <c r="A340" s="3">
        <v>338</v>
      </c>
      <c r="B340" s="149" t="s">
        <v>129</v>
      </c>
      <c r="C340" s="3" t="s">
        <v>153</v>
      </c>
      <c r="D340" s="3" t="s">
        <v>133</v>
      </c>
      <c r="F340" s="139" t="b">
        <v>0</v>
      </c>
    </row>
    <row r="341" spans="1:7" ht="13.5">
      <c r="A341" s="3">
        <v>339</v>
      </c>
      <c r="B341" s="149" t="s">
        <v>129</v>
      </c>
      <c r="C341" s="3" t="s">
        <v>153</v>
      </c>
      <c r="D341" s="3" t="s">
        <v>134</v>
      </c>
      <c r="F341" s="139">
        <f ca="1" t="shared" si="5"/>
      </c>
      <c r="G341" s="3" t="s">
        <v>591</v>
      </c>
    </row>
    <row r="342" spans="1:7" ht="13.5">
      <c r="A342" s="3">
        <v>340</v>
      </c>
      <c r="B342" s="149" t="s">
        <v>129</v>
      </c>
      <c r="C342" s="3" t="s">
        <v>153</v>
      </c>
      <c r="D342" s="3" t="s">
        <v>135</v>
      </c>
      <c r="F342" s="139">
        <f ca="1" t="shared" si="5"/>
      </c>
      <c r="G342" s="154" t="s">
        <v>592</v>
      </c>
    </row>
    <row r="343" spans="1:7" ht="13.5">
      <c r="A343" s="3">
        <v>341</v>
      </c>
      <c r="B343" s="149" t="s">
        <v>129</v>
      </c>
      <c r="C343" s="3" t="s">
        <v>153</v>
      </c>
      <c r="D343" s="3" t="s">
        <v>136</v>
      </c>
      <c r="F343" s="139">
        <f ca="1" t="shared" si="5"/>
      </c>
      <c r="G343" s="154" t="s">
        <v>593</v>
      </c>
    </row>
    <row r="344" spans="1:7" ht="13.5">
      <c r="A344" s="3">
        <v>342</v>
      </c>
      <c r="B344" s="149" t="s">
        <v>129</v>
      </c>
      <c r="C344" s="3" t="s">
        <v>153</v>
      </c>
      <c r="D344" s="3" t="s">
        <v>137</v>
      </c>
      <c r="F344" s="139">
        <f ca="1" t="shared" si="5"/>
      </c>
      <c r="G344" s="3" t="s">
        <v>594</v>
      </c>
    </row>
    <row r="345" spans="1:7" ht="13.5">
      <c r="A345" s="3">
        <v>343</v>
      </c>
      <c r="B345" s="149" t="s">
        <v>129</v>
      </c>
      <c r="C345" s="3" t="s">
        <v>153</v>
      </c>
      <c r="D345" s="3" t="s">
        <v>138</v>
      </c>
      <c r="F345" s="139">
        <f ca="1" t="shared" si="5"/>
      </c>
      <c r="G345" s="3" t="s">
        <v>595</v>
      </c>
    </row>
    <row r="346" spans="1:7" ht="13.5">
      <c r="A346" s="3">
        <v>344</v>
      </c>
      <c r="B346" s="149" t="s">
        <v>129</v>
      </c>
      <c r="C346" s="3" t="s">
        <v>153</v>
      </c>
      <c r="D346" s="3" t="s">
        <v>139</v>
      </c>
      <c r="F346" s="139">
        <f ca="1" t="shared" si="5"/>
      </c>
      <c r="G346" s="154" t="s">
        <v>596</v>
      </c>
    </row>
    <row r="347" spans="1:7" ht="13.5">
      <c r="A347" s="3">
        <v>345</v>
      </c>
      <c r="B347" s="149" t="s">
        <v>129</v>
      </c>
      <c r="C347" s="3" t="s">
        <v>153</v>
      </c>
      <c r="D347" s="3" t="s">
        <v>140</v>
      </c>
      <c r="F347" s="139">
        <f ca="1" t="shared" si="5"/>
      </c>
      <c r="G347" s="154" t="s">
        <v>597</v>
      </c>
    </row>
    <row r="348" spans="1:7" ht="13.5">
      <c r="A348" s="3">
        <v>346</v>
      </c>
      <c r="B348" s="149" t="s">
        <v>129</v>
      </c>
      <c r="C348" s="3" t="s">
        <v>153</v>
      </c>
      <c r="D348" s="3" t="s">
        <v>141</v>
      </c>
      <c r="F348" s="139">
        <f ca="1" t="shared" si="5"/>
      </c>
      <c r="G348" s="154" t="s">
        <v>598</v>
      </c>
    </row>
    <row r="349" spans="1:7" ht="13.5">
      <c r="A349" s="3">
        <v>347</v>
      </c>
      <c r="B349" s="149" t="s">
        <v>129</v>
      </c>
      <c r="C349" s="3" t="s">
        <v>153</v>
      </c>
      <c r="D349" s="3" t="s">
        <v>142</v>
      </c>
      <c r="F349" s="139">
        <f ca="1" t="shared" si="5"/>
      </c>
      <c r="G349" s="154" t="s">
        <v>599</v>
      </c>
    </row>
    <row r="350" spans="1:7" ht="13.5">
      <c r="A350" s="3">
        <v>348</v>
      </c>
      <c r="B350" s="149" t="s">
        <v>129</v>
      </c>
      <c r="C350" s="3" t="s">
        <v>153</v>
      </c>
      <c r="D350" s="3" t="s">
        <v>143</v>
      </c>
      <c r="F350" s="139">
        <f aca="true" ca="1" t="shared" si="6" ref="F350:F374">IF(ISBLANK(INDIRECT(G350)),"",INDIRECT(G350))</f>
      </c>
      <c r="G350" s="154" t="s">
        <v>600</v>
      </c>
    </row>
    <row r="351" spans="1:7" ht="13.5">
      <c r="A351" s="3">
        <v>349</v>
      </c>
      <c r="B351" s="149" t="s">
        <v>129</v>
      </c>
      <c r="C351" s="3" t="s">
        <v>153</v>
      </c>
      <c r="D351" s="3" t="s">
        <v>144</v>
      </c>
      <c r="F351" s="139">
        <f ca="1" t="shared" si="6"/>
      </c>
      <c r="G351" s="154" t="s">
        <v>601</v>
      </c>
    </row>
    <row r="352" spans="1:7" ht="13.5">
      <c r="A352" s="3">
        <v>350</v>
      </c>
      <c r="B352" s="149" t="s">
        <v>129</v>
      </c>
      <c r="C352" s="3" t="s">
        <v>153</v>
      </c>
      <c r="D352" s="3" t="s">
        <v>145</v>
      </c>
      <c r="F352" s="139">
        <f ca="1" t="shared" si="6"/>
      </c>
      <c r="G352" s="3" t="s">
        <v>602</v>
      </c>
    </row>
    <row r="353" spans="1:7" ht="13.5">
      <c r="A353" s="3">
        <v>351</v>
      </c>
      <c r="B353" s="149" t="s">
        <v>129</v>
      </c>
      <c r="C353" s="3" t="s">
        <v>153</v>
      </c>
      <c r="D353" s="3" t="s">
        <v>146</v>
      </c>
      <c r="F353" s="139">
        <f ca="1" t="shared" si="6"/>
      </c>
      <c r="G353" s="154" t="s">
        <v>603</v>
      </c>
    </row>
    <row r="354" spans="1:7" ht="13.5">
      <c r="A354" s="3">
        <v>352</v>
      </c>
      <c r="B354" s="149" t="s">
        <v>129</v>
      </c>
      <c r="C354" s="3" t="s">
        <v>153</v>
      </c>
      <c r="D354" s="3" t="s">
        <v>147</v>
      </c>
      <c r="F354" s="139">
        <f ca="1" t="shared" si="6"/>
      </c>
      <c r="G354" s="3" t="s">
        <v>604</v>
      </c>
    </row>
    <row r="355" spans="1:7" ht="13.5">
      <c r="A355" s="3">
        <v>353</v>
      </c>
      <c r="B355" s="149" t="s">
        <v>129</v>
      </c>
      <c r="C355" s="3" t="s">
        <v>153</v>
      </c>
      <c r="D355" s="3" t="s">
        <v>148</v>
      </c>
      <c r="F355" s="139">
        <f ca="1" t="shared" si="6"/>
      </c>
      <c r="G355" s="154" t="s">
        <v>605</v>
      </c>
    </row>
    <row r="356" spans="1:7" ht="13.5">
      <c r="A356" s="3">
        <v>354</v>
      </c>
      <c r="B356" s="149" t="s">
        <v>129</v>
      </c>
      <c r="C356" s="3" t="s">
        <v>153</v>
      </c>
      <c r="D356" s="3" t="s">
        <v>149</v>
      </c>
      <c r="F356" s="139">
        <f ca="1" t="shared" si="6"/>
      </c>
      <c r="G356" s="154" t="s">
        <v>606</v>
      </c>
    </row>
    <row r="357" spans="1:7" ht="13.5">
      <c r="A357" s="3">
        <v>355</v>
      </c>
      <c r="B357" s="149" t="s">
        <v>129</v>
      </c>
      <c r="C357" s="3" t="s">
        <v>153</v>
      </c>
      <c r="D357" s="3" t="s">
        <v>150</v>
      </c>
      <c r="F357" s="139">
        <f ca="1" t="shared" si="6"/>
      </c>
      <c r="G357" s="154" t="s">
        <v>607</v>
      </c>
    </row>
    <row r="358" spans="1:7" ht="13.5">
      <c r="A358" s="3">
        <v>356</v>
      </c>
      <c r="B358" s="149" t="s">
        <v>129</v>
      </c>
      <c r="C358" s="3" t="s">
        <v>153</v>
      </c>
      <c r="D358" s="3" t="s">
        <v>151</v>
      </c>
      <c r="F358" s="139">
        <f ca="1" t="shared" si="6"/>
      </c>
      <c r="G358" s="154" t="s">
        <v>608</v>
      </c>
    </row>
    <row r="359" spans="1:7" ht="13.5">
      <c r="A359" s="3">
        <v>357</v>
      </c>
      <c r="B359" s="149" t="s">
        <v>129</v>
      </c>
      <c r="C359" s="3" t="s">
        <v>153</v>
      </c>
      <c r="D359" s="3" t="s">
        <v>152</v>
      </c>
      <c r="F359" s="139">
        <f ca="1" t="shared" si="6"/>
      </c>
      <c r="G359" s="3" t="s">
        <v>609</v>
      </c>
    </row>
    <row r="360" spans="1:7" ht="13.5">
      <c r="A360" s="3">
        <v>358</v>
      </c>
      <c r="B360" s="149" t="s">
        <v>155</v>
      </c>
      <c r="C360" s="3" t="s">
        <v>156</v>
      </c>
      <c r="F360" s="139">
        <f ca="1">IF(ISBLANK(INDIRECT(G360)),"",CONCATENATE("N",INDIRECT(G360)))</f>
      </c>
      <c r="G360" s="3" t="s">
        <v>625</v>
      </c>
    </row>
    <row r="361" spans="1:7" ht="13.5">
      <c r="A361" s="3">
        <v>359</v>
      </c>
      <c r="B361" s="149" t="s">
        <v>155</v>
      </c>
      <c r="C361" s="3" t="s">
        <v>157</v>
      </c>
      <c r="D361" s="3" t="s">
        <v>81</v>
      </c>
      <c r="F361" s="139">
        <f ca="1" t="shared" si="6"/>
      </c>
      <c r="G361" s="3" t="s">
        <v>610</v>
      </c>
    </row>
    <row r="362" spans="1:7" ht="13.5">
      <c r="A362" s="3">
        <v>360</v>
      </c>
      <c r="B362" s="149" t="s">
        <v>155</v>
      </c>
      <c r="C362" s="3" t="s">
        <v>157</v>
      </c>
      <c r="D362" s="3" t="s">
        <v>82</v>
      </c>
      <c r="F362" s="139">
        <f ca="1" t="shared" si="6"/>
      </c>
      <c r="G362" s="154" t="s">
        <v>611</v>
      </c>
    </row>
    <row r="363" spans="1:7" ht="13.5">
      <c r="A363" s="3">
        <v>361</v>
      </c>
      <c r="B363" s="149" t="s">
        <v>155</v>
      </c>
      <c r="C363" s="3" t="s">
        <v>158</v>
      </c>
      <c r="D363" s="3" t="s">
        <v>159</v>
      </c>
      <c r="F363" s="139">
        <f ca="1" t="shared" si="6"/>
      </c>
      <c r="G363" s="154" t="s">
        <v>613</v>
      </c>
    </row>
    <row r="364" spans="1:7" ht="13.5">
      <c r="A364" s="3">
        <v>362</v>
      </c>
      <c r="B364" s="149" t="s">
        <v>155</v>
      </c>
      <c r="C364" s="3" t="s">
        <v>158</v>
      </c>
      <c r="D364" s="3" t="s">
        <v>160</v>
      </c>
      <c r="F364" s="139">
        <f ca="1" t="shared" si="6"/>
      </c>
      <c r="G364" s="154" t="s">
        <v>614</v>
      </c>
    </row>
    <row r="365" spans="1:7" ht="13.5">
      <c r="A365" s="3">
        <v>363</v>
      </c>
      <c r="B365" s="149" t="s">
        <v>155</v>
      </c>
      <c r="C365" s="3" t="s">
        <v>158</v>
      </c>
      <c r="D365" s="3" t="s">
        <v>161</v>
      </c>
      <c r="F365" s="139">
        <f ca="1" t="shared" si="6"/>
      </c>
      <c r="G365" s="154" t="s">
        <v>615</v>
      </c>
    </row>
    <row r="366" spans="1:7" ht="13.5">
      <c r="A366" s="3">
        <v>364</v>
      </c>
      <c r="B366" s="149" t="s">
        <v>155</v>
      </c>
      <c r="C366" s="3" t="s">
        <v>158</v>
      </c>
      <c r="D366" s="3" t="s">
        <v>162</v>
      </c>
      <c r="F366" s="139">
        <f ca="1" t="shared" si="6"/>
      </c>
      <c r="G366" s="154" t="s">
        <v>616</v>
      </c>
    </row>
    <row r="367" spans="1:7" ht="13.5">
      <c r="A367" s="3">
        <v>365</v>
      </c>
      <c r="B367" s="149" t="s">
        <v>155</v>
      </c>
      <c r="C367" s="3" t="s">
        <v>158</v>
      </c>
      <c r="D367" s="3" t="s">
        <v>163</v>
      </c>
      <c r="F367" s="139">
        <f ca="1" t="shared" si="6"/>
      </c>
      <c r="G367" s="154" t="s">
        <v>617</v>
      </c>
    </row>
    <row r="368" spans="1:7" ht="13.5">
      <c r="A368" s="3">
        <v>366</v>
      </c>
      <c r="B368" s="149" t="s">
        <v>155</v>
      </c>
      <c r="C368" s="3" t="s">
        <v>158</v>
      </c>
      <c r="D368" s="3" t="s">
        <v>164</v>
      </c>
      <c r="F368" s="139">
        <f ca="1" t="shared" si="6"/>
      </c>
      <c r="G368" s="154" t="s">
        <v>618</v>
      </c>
    </row>
    <row r="369" spans="1:7" ht="13.5">
      <c r="A369" s="3">
        <v>367</v>
      </c>
      <c r="B369" s="149" t="s">
        <v>155</v>
      </c>
      <c r="C369" s="3" t="s">
        <v>158</v>
      </c>
      <c r="D369" s="3" t="s">
        <v>165</v>
      </c>
      <c r="F369" s="139">
        <f ca="1" t="shared" si="6"/>
      </c>
      <c r="G369" s="154" t="s">
        <v>619</v>
      </c>
    </row>
    <row r="370" spans="1:7" ht="13.5">
      <c r="A370" s="3">
        <v>368</v>
      </c>
      <c r="B370" s="149" t="s">
        <v>155</v>
      </c>
      <c r="C370" s="3" t="s">
        <v>158</v>
      </c>
      <c r="D370" s="3" t="s">
        <v>166</v>
      </c>
      <c r="F370" s="139">
        <f ca="1" t="shared" si="6"/>
      </c>
      <c r="G370" s="154" t="s">
        <v>620</v>
      </c>
    </row>
    <row r="371" spans="1:7" ht="13.5">
      <c r="A371" s="3">
        <v>369</v>
      </c>
      <c r="B371" s="149" t="s">
        <v>155</v>
      </c>
      <c r="C371" s="3" t="s">
        <v>158</v>
      </c>
      <c r="D371" s="3" t="s">
        <v>167</v>
      </c>
      <c r="F371" s="139">
        <f ca="1" t="shared" si="6"/>
      </c>
      <c r="G371" s="154" t="s">
        <v>621</v>
      </c>
    </row>
    <row r="372" spans="1:7" ht="13.5">
      <c r="A372" s="3">
        <v>370</v>
      </c>
      <c r="B372" s="149" t="s">
        <v>155</v>
      </c>
      <c r="C372" s="3" t="s">
        <v>158</v>
      </c>
      <c r="D372" s="3" t="s">
        <v>168</v>
      </c>
      <c r="F372" s="139">
        <f ca="1" t="shared" si="6"/>
      </c>
      <c r="G372" s="154" t="s">
        <v>622</v>
      </c>
    </row>
    <row r="373" spans="1:7" ht="13.5">
      <c r="A373" s="3">
        <v>371</v>
      </c>
      <c r="B373" s="149" t="s">
        <v>155</v>
      </c>
      <c r="C373" s="3" t="s">
        <v>158</v>
      </c>
      <c r="D373" s="3" t="s">
        <v>169</v>
      </c>
      <c r="F373" s="139">
        <f ca="1" t="shared" si="6"/>
      </c>
      <c r="G373" s="154" t="s">
        <v>623</v>
      </c>
    </row>
    <row r="374" spans="1:7" ht="13.5">
      <c r="A374" s="3">
        <v>372</v>
      </c>
      <c r="B374" s="149" t="s">
        <v>155</v>
      </c>
      <c r="C374" s="3" t="s">
        <v>158</v>
      </c>
      <c r="D374" s="3" t="s">
        <v>170</v>
      </c>
      <c r="F374" s="139">
        <f ca="1" t="shared" si="6"/>
      </c>
      <c r="G374" s="154" t="s">
        <v>624</v>
      </c>
    </row>
  </sheetData>
  <sheetProtection password="CACF" sheet="1" objects="1" scenarios="1" selectLockedCells="1" selectUnlockedCell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AR41"/>
  <sheetViews>
    <sheetView showGridLines="0" tabSelected="1" view="pageLayout" workbookViewId="0" topLeftCell="A1">
      <selection activeCell="AJ3" sqref="AJ3:AR3"/>
    </sheetView>
  </sheetViews>
  <sheetFormatPr defaultColWidth="9.00390625" defaultRowHeight="13.5"/>
  <cols>
    <col min="1" max="42" width="2.75390625" style="7" customWidth="1"/>
    <col min="43" max="43" width="2.875" style="7" customWidth="1"/>
    <col min="44" max="44" width="4.125" style="7" customWidth="1"/>
    <col min="45" max="16384" width="9.00390625" style="7" customWidth="1"/>
  </cols>
  <sheetData>
    <row r="1" ht="27" customHeight="1"/>
    <row r="2" spans="1:44" s="1" customFormat="1" ht="30" customHeight="1">
      <c r="A2" s="507" t="s">
        <v>1025</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row>
    <row r="3" spans="1:44" s="1" customFormat="1" ht="24" customHeight="1">
      <c r="A3" s="511" t="s">
        <v>243</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7"/>
      <c r="AE3" s="509" t="s">
        <v>552</v>
      </c>
      <c r="AF3" s="509"/>
      <c r="AG3" s="509"/>
      <c r="AH3" s="509"/>
      <c r="AI3" s="509"/>
      <c r="AJ3" s="510"/>
      <c r="AK3" s="510"/>
      <c r="AL3" s="510"/>
      <c r="AM3" s="510"/>
      <c r="AN3" s="510"/>
      <c r="AO3" s="510"/>
      <c r="AP3" s="510"/>
      <c r="AQ3" s="510"/>
      <c r="AR3" s="510"/>
    </row>
    <row r="4" spans="1:44" s="1" customFormat="1" ht="24" customHeight="1">
      <c r="A4" s="512"/>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7"/>
      <c r="AE4" s="509" t="s">
        <v>553</v>
      </c>
      <c r="AF4" s="509"/>
      <c r="AG4" s="509"/>
      <c r="AH4" s="509"/>
      <c r="AI4" s="509"/>
      <c r="AJ4" s="513"/>
      <c r="AK4" s="513"/>
      <c r="AL4" s="513"/>
      <c r="AM4" s="513"/>
      <c r="AN4" s="513"/>
      <c r="AO4" s="513"/>
      <c r="AP4" s="513"/>
      <c r="AQ4" s="513"/>
      <c r="AR4" s="513"/>
    </row>
    <row r="5" spans="1:44" s="1" customFormat="1" ht="24" customHeight="1">
      <c r="A5" s="253" t="s">
        <v>568</v>
      </c>
      <c r="B5" s="7"/>
      <c r="C5" s="7"/>
      <c r="D5" s="7"/>
      <c r="E5" s="7"/>
      <c r="F5" s="7"/>
      <c r="G5" s="7"/>
      <c r="H5" s="7"/>
      <c r="I5" s="7"/>
      <c r="J5" s="7"/>
      <c r="K5" s="7"/>
      <c r="L5" s="7"/>
      <c r="M5" s="7"/>
      <c r="N5" s="7"/>
      <c r="O5" s="7"/>
      <c r="P5" s="7"/>
      <c r="Q5" s="7"/>
      <c r="R5" s="7"/>
      <c r="S5" s="7"/>
      <c r="T5" s="7"/>
      <c r="U5" s="7"/>
      <c r="V5" s="7"/>
      <c r="W5" s="7"/>
      <c r="X5" s="7"/>
      <c r="Y5" s="7"/>
      <c r="Z5" s="7"/>
      <c r="AA5" s="7"/>
      <c r="AB5" s="7"/>
      <c r="AC5" s="7"/>
      <c r="AD5" s="7"/>
      <c r="AE5" s="493" t="s">
        <v>554</v>
      </c>
      <c r="AF5" s="493"/>
      <c r="AG5" s="493"/>
      <c r="AH5" s="493"/>
      <c r="AI5" s="493"/>
      <c r="AJ5" s="500"/>
      <c r="AK5" s="500"/>
      <c r="AL5" s="500"/>
      <c r="AM5" s="500"/>
      <c r="AN5" s="500"/>
      <c r="AO5" s="500"/>
      <c r="AP5" s="500"/>
      <c r="AQ5" s="500"/>
      <c r="AR5" s="500"/>
    </row>
    <row r="6" spans="1:44" s="1" customFormat="1" ht="15" customHeight="1">
      <c r="A6" s="253"/>
      <c r="B6" s="7"/>
      <c r="C6" s="7"/>
      <c r="D6" s="7"/>
      <c r="E6" s="7"/>
      <c r="F6" s="7"/>
      <c r="G6" s="7"/>
      <c r="H6" s="7"/>
      <c r="I6" s="7"/>
      <c r="J6" s="7"/>
      <c r="K6" s="7"/>
      <c r="L6" s="7"/>
      <c r="M6" s="7"/>
      <c r="N6" s="7"/>
      <c r="O6" s="7"/>
      <c r="P6" s="7"/>
      <c r="Q6" s="7"/>
      <c r="R6" s="7"/>
      <c r="S6" s="7"/>
      <c r="T6" s="7"/>
      <c r="U6" s="7"/>
      <c r="V6" s="7"/>
      <c r="W6" s="7"/>
      <c r="X6" s="7"/>
      <c r="Y6" s="7"/>
      <c r="Z6" s="7"/>
      <c r="AA6" s="7"/>
      <c r="AB6" s="7"/>
      <c r="AC6" s="7"/>
      <c r="AD6" s="7"/>
      <c r="AE6" s="285"/>
      <c r="AF6" s="285"/>
      <c r="AG6" s="285"/>
      <c r="AH6" s="285"/>
      <c r="AI6" s="285"/>
      <c r="AJ6" s="325"/>
      <c r="AK6" s="325"/>
      <c r="AL6" s="325"/>
      <c r="AM6" s="325"/>
      <c r="AN6" s="325"/>
      <c r="AO6" s="325"/>
      <c r="AP6" s="325"/>
      <c r="AQ6" s="325"/>
      <c r="AR6" s="325"/>
    </row>
    <row r="7" spans="1:44" s="1" customFormat="1" ht="7.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158"/>
      <c r="AF7" s="158"/>
      <c r="AG7" s="158"/>
      <c r="AH7" s="158"/>
      <c r="AI7" s="158"/>
      <c r="AJ7" s="158"/>
      <c r="AK7" s="158"/>
      <c r="AL7" s="158"/>
      <c r="AM7" s="158"/>
      <c r="AN7" s="158"/>
      <c r="AO7" s="158"/>
      <c r="AP7" s="158"/>
      <c r="AQ7" s="158"/>
      <c r="AR7" s="158"/>
    </row>
    <row r="8" spans="1:44" s="1" customFormat="1" ht="30" customHeight="1" thickBot="1">
      <c r="A8" s="517" t="s">
        <v>228</v>
      </c>
      <c r="B8" s="518"/>
      <c r="C8" s="518"/>
      <c r="D8" s="518"/>
      <c r="E8" s="518"/>
      <c r="F8" s="518"/>
      <c r="G8" s="518"/>
      <c r="H8" s="518"/>
      <c r="I8" s="519"/>
      <c r="J8" s="514"/>
      <c r="K8" s="515"/>
      <c r="L8" s="515"/>
      <c r="M8" s="515"/>
      <c r="N8" s="515"/>
      <c r="O8" s="515"/>
      <c r="P8" s="515"/>
      <c r="Q8" s="515"/>
      <c r="R8" s="515"/>
      <c r="S8" s="515"/>
      <c r="T8" s="515"/>
      <c r="U8" s="515"/>
      <c r="V8" s="515"/>
      <c r="W8" s="517" t="s">
        <v>314</v>
      </c>
      <c r="X8" s="518"/>
      <c r="Y8" s="518"/>
      <c r="Z8" s="518"/>
      <c r="AA8" s="518"/>
      <c r="AB8" s="518"/>
      <c r="AC8" s="518"/>
      <c r="AD8" s="518"/>
      <c r="AE8" s="519"/>
      <c r="AF8" s="514"/>
      <c r="AG8" s="515"/>
      <c r="AH8" s="515"/>
      <c r="AI8" s="515"/>
      <c r="AJ8" s="515"/>
      <c r="AK8" s="515"/>
      <c r="AL8" s="515"/>
      <c r="AM8" s="515"/>
      <c r="AN8" s="515"/>
      <c r="AO8" s="515"/>
      <c r="AP8" s="515"/>
      <c r="AQ8" s="515"/>
      <c r="AR8" s="516"/>
    </row>
    <row r="9" spans="1:44" s="157" customFormat="1" ht="22.5" customHeight="1">
      <c r="A9" s="163"/>
      <c r="B9" s="163"/>
      <c r="C9" s="163"/>
      <c r="D9" s="163"/>
      <c r="E9" s="163"/>
      <c r="F9" s="163"/>
      <c r="G9" s="163"/>
      <c r="H9" s="163"/>
      <c r="I9" s="163"/>
      <c r="J9" s="163"/>
      <c r="K9" s="163"/>
      <c r="L9" s="163"/>
      <c r="M9" s="163"/>
      <c r="N9" s="163"/>
      <c r="O9" s="163"/>
      <c r="P9" s="163"/>
      <c r="Q9" s="163"/>
      <c r="R9" s="163"/>
      <c r="S9" s="163"/>
      <c r="T9" s="163"/>
      <c r="U9" s="163"/>
      <c r="V9" s="163"/>
      <c r="W9" s="520" t="s">
        <v>886</v>
      </c>
      <c r="X9" s="521"/>
      <c r="Y9" s="521"/>
      <c r="Z9" s="521"/>
      <c r="AA9" s="521"/>
      <c r="AB9" s="521"/>
      <c r="AC9" s="521"/>
      <c r="AD9" s="521"/>
      <c r="AE9" s="521"/>
      <c r="AF9" s="521"/>
      <c r="AG9" s="521"/>
      <c r="AH9" s="521"/>
      <c r="AI9" s="521"/>
      <c r="AJ9" s="521"/>
      <c r="AK9" s="521"/>
      <c r="AL9" s="521"/>
      <c r="AM9" s="521"/>
      <c r="AN9" s="521"/>
      <c r="AO9" s="521"/>
      <c r="AP9" s="521"/>
      <c r="AQ9" s="521"/>
      <c r="AR9" s="521"/>
    </row>
    <row r="10" spans="1:44" s="157" customFormat="1" ht="6" customHeight="1">
      <c r="A10" s="164"/>
      <c r="B10" s="164"/>
      <c r="C10" s="164"/>
      <c r="D10" s="164"/>
      <c r="E10" s="164"/>
      <c r="F10" s="164"/>
      <c r="G10" s="164"/>
      <c r="H10" s="164"/>
      <c r="I10" s="164"/>
      <c r="J10" s="164"/>
      <c r="K10" s="164"/>
      <c r="L10" s="164"/>
      <c r="M10" s="164"/>
      <c r="N10" s="164"/>
      <c r="O10" s="164"/>
      <c r="P10" s="164"/>
      <c r="Q10" s="164"/>
      <c r="R10" s="164"/>
      <c r="S10" s="164"/>
      <c r="T10" s="164"/>
      <c r="U10" s="164"/>
      <c r="V10" s="164"/>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row>
    <row r="11" spans="1:44" s="2" customFormat="1" ht="28.5" customHeight="1" thickBot="1">
      <c r="A11" s="475" t="s">
        <v>86</v>
      </c>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row>
    <row r="12" spans="1:44" s="2" customFormat="1" ht="8.25" customHeight="1">
      <c r="A12" s="159"/>
      <c r="B12" s="165"/>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1"/>
    </row>
    <row r="13" spans="1:44" s="2" customFormat="1" ht="29.25" customHeight="1">
      <c r="A13" s="166"/>
      <c r="B13" s="92"/>
      <c r="C13" s="92"/>
      <c r="D13" s="92" t="s">
        <v>299</v>
      </c>
      <c r="E13" s="92"/>
      <c r="F13" s="92"/>
      <c r="G13" s="92"/>
      <c r="H13" s="92"/>
      <c r="I13" s="92"/>
      <c r="J13" s="92"/>
      <c r="K13" s="92" t="s">
        <v>419</v>
      </c>
      <c r="L13" s="92"/>
      <c r="M13" s="92"/>
      <c r="N13" s="92"/>
      <c r="O13" s="92"/>
      <c r="P13" s="92"/>
      <c r="Q13" s="92"/>
      <c r="R13" s="92"/>
      <c r="S13" s="92"/>
      <c r="T13" s="92"/>
      <c r="U13" s="92"/>
      <c r="V13" s="92"/>
      <c r="W13" s="92"/>
      <c r="X13" s="92"/>
      <c r="Y13" s="92"/>
      <c r="Z13" s="92"/>
      <c r="AA13" s="504"/>
      <c r="AB13" s="505"/>
      <c r="AC13" s="505"/>
      <c r="AD13" s="505"/>
      <c r="AE13" s="505"/>
      <c r="AF13" s="505"/>
      <c r="AG13" s="505"/>
      <c r="AH13" s="505"/>
      <c r="AI13" s="505"/>
      <c r="AJ13" s="506"/>
      <c r="AK13" s="167"/>
      <c r="AL13" s="168"/>
      <c r="AM13" s="168"/>
      <c r="AN13" s="92"/>
      <c r="AO13" s="92"/>
      <c r="AP13" s="92"/>
      <c r="AQ13" s="92"/>
      <c r="AR13" s="169"/>
    </row>
    <row r="14" spans="1:44" s="2" customFormat="1" ht="17.25" customHeight="1">
      <c r="A14" s="166"/>
      <c r="B14" s="92"/>
      <c r="C14" s="92"/>
      <c r="D14" s="92"/>
      <c r="E14" s="92"/>
      <c r="F14" s="92"/>
      <c r="G14" s="92"/>
      <c r="H14" s="92"/>
      <c r="I14" s="92"/>
      <c r="J14" s="92"/>
      <c r="K14" s="92"/>
      <c r="L14" s="170" t="s">
        <v>551</v>
      </c>
      <c r="M14" s="92"/>
      <c r="N14" s="92"/>
      <c r="O14" s="92"/>
      <c r="P14" s="92"/>
      <c r="Q14" s="92"/>
      <c r="R14" s="92"/>
      <c r="S14" s="92"/>
      <c r="T14" s="92"/>
      <c r="U14" s="92"/>
      <c r="V14" s="92"/>
      <c r="W14" s="92"/>
      <c r="X14" s="92"/>
      <c r="Y14" s="92"/>
      <c r="Z14" s="92"/>
      <c r="AA14" s="142"/>
      <c r="AB14" s="142"/>
      <c r="AC14" s="142"/>
      <c r="AD14" s="142"/>
      <c r="AE14" s="168"/>
      <c r="AF14" s="142"/>
      <c r="AG14" s="142"/>
      <c r="AH14" s="168"/>
      <c r="AI14" s="142"/>
      <c r="AJ14" s="142"/>
      <c r="AK14" s="168"/>
      <c r="AL14" s="168"/>
      <c r="AM14" s="168"/>
      <c r="AN14" s="92"/>
      <c r="AO14" s="92"/>
      <c r="AP14" s="92"/>
      <c r="AQ14" s="92"/>
      <c r="AR14" s="169"/>
    </row>
    <row r="15" spans="1:44" s="2" customFormat="1" ht="5.25" customHeight="1" thickBot="1">
      <c r="A15" s="171"/>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3"/>
    </row>
    <row r="16" spans="1:44" s="2" customFormat="1" ht="8.25" customHeight="1">
      <c r="A16" s="144"/>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row>
    <row r="17" spans="1:44" s="2" customFormat="1" ht="38.25" customHeight="1" thickBot="1">
      <c r="A17" s="475" t="s">
        <v>612</v>
      </c>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row>
    <row r="18" spans="1:44" s="2" customFormat="1" ht="28.5" customHeight="1" thickBot="1">
      <c r="A18" s="477" t="s">
        <v>629</v>
      </c>
      <c r="B18" s="478"/>
      <c r="C18" s="478"/>
      <c r="D18" s="478"/>
      <c r="E18" s="478"/>
      <c r="F18" s="478"/>
      <c r="G18" s="478"/>
      <c r="H18" s="478"/>
      <c r="I18" s="478"/>
      <c r="J18" s="478"/>
      <c r="K18" s="478"/>
      <c r="L18" s="478"/>
      <c r="M18" s="479" t="s">
        <v>300</v>
      </c>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90" t="s">
        <v>422</v>
      </c>
      <c r="AM18" s="491"/>
      <c r="AN18" s="491"/>
      <c r="AO18" s="491"/>
      <c r="AP18" s="491"/>
      <c r="AQ18" s="491"/>
      <c r="AR18" s="492"/>
    </row>
    <row r="19" spans="1:44" s="2" customFormat="1" ht="30.75" customHeight="1" thickTop="1">
      <c r="A19" s="174" t="s">
        <v>301</v>
      </c>
      <c r="B19" s="175"/>
      <c r="C19" s="485" t="s">
        <v>302</v>
      </c>
      <c r="D19" s="485"/>
      <c r="E19" s="485"/>
      <c r="F19" s="485"/>
      <c r="G19" s="485"/>
      <c r="H19" s="485"/>
      <c r="I19" s="485"/>
      <c r="J19" s="485"/>
      <c r="K19" s="485"/>
      <c r="L19" s="485"/>
      <c r="M19" s="481" t="s">
        <v>1026</v>
      </c>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97" t="s">
        <v>423</v>
      </c>
      <c r="AM19" s="498"/>
      <c r="AN19" s="498"/>
      <c r="AO19" s="498"/>
      <c r="AP19" s="498"/>
      <c r="AQ19" s="498"/>
      <c r="AR19" s="499"/>
    </row>
    <row r="20" spans="1:44" s="2" customFormat="1" ht="30.75" customHeight="1">
      <c r="A20" s="176" t="s">
        <v>420</v>
      </c>
      <c r="B20" s="177"/>
      <c r="C20" s="486" t="s">
        <v>421</v>
      </c>
      <c r="D20" s="486"/>
      <c r="E20" s="486"/>
      <c r="F20" s="486"/>
      <c r="G20" s="486"/>
      <c r="H20" s="486"/>
      <c r="I20" s="486"/>
      <c r="J20" s="486"/>
      <c r="K20" s="486"/>
      <c r="L20" s="486"/>
      <c r="M20" s="483" t="s">
        <v>1027</v>
      </c>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94" t="s">
        <v>424</v>
      </c>
      <c r="AM20" s="495"/>
      <c r="AN20" s="495"/>
      <c r="AO20" s="495"/>
      <c r="AP20" s="495"/>
      <c r="AQ20" s="495"/>
      <c r="AR20" s="496"/>
    </row>
    <row r="21" spans="1:44" s="2" customFormat="1" ht="30.75" customHeight="1" thickBot="1">
      <c r="A21" s="178" t="s">
        <v>642</v>
      </c>
      <c r="B21" s="179"/>
      <c r="C21" s="487" t="s">
        <v>640</v>
      </c>
      <c r="D21" s="487"/>
      <c r="E21" s="487"/>
      <c r="F21" s="487"/>
      <c r="G21" s="487"/>
      <c r="H21" s="487"/>
      <c r="I21" s="487"/>
      <c r="J21" s="487"/>
      <c r="K21" s="487"/>
      <c r="L21" s="487"/>
      <c r="M21" s="488" t="s">
        <v>1028</v>
      </c>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501" t="s">
        <v>641</v>
      </c>
      <c r="AM21" s="502"/>
      <c r="AN21" s="502"/>
      <c r="AO21" s="502"/>
      <c r="AP21" s="502"/>
      <c r="AQ21" s="502"/>
      <c r="AR21" s="503"/>
    </row>
    <row r="22" spans="1:44" s="2" customFormat="1" ht="39" customHeight="1">
      <c r="A22" s="467" t="s">
        <v>643</v>
      </c>
      <c r="B22" s="467"/>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row>
    <row r="23" spans="1:44" s="2" customFormat="1" ht="8.25" customHeight="1">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row>
    <row r="24" spans="1:44" s="2" customFormat="1" ht="42.75" customHeight="1" thickBot="1">
      <c r="A24" s="475" t="s">
        <v>88</v>
      </c>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row>
    <row r="25" spans="1:44" s="2" customFormat="1" ht="19.5" customHeight="1">
      <c r="A25" s="180"/>
      <c r="B25" s="181" t="s">
        <v>303</v>
      </c>
      <c r="C25" s="182"/>
      <c r="D25" s="183"/>
      <c r="E25" s="184"/>
      <c r="F25" s="184"/>
      <c r="G25" s="185"/>
      <c r="H25" s="185"/>
      <c r="I25" s="185"/>
      <c r="J25" s="185"/>
      <c r="K25" s="182"/>
      <c r="L25" s="181" t="s">
        <v>218</v>
      </c>
      <c r="M25" s="182"/>
      <c r="N25" s="184"/>
      <c r="O25" s="184"/>
      <c r="P25" s="185"/>
      <c r="Q25" s="185"/>
      <c r="R25" s="185"/>
      <c r="S25" s="185"/>
      <c r="T25" s="185"/>
      <c r="U25" s="185"/>
      <c r="V25" s="182"/>
      <c r="W25" s="185"/>
      <c r="X25" s="185"/>
      <c r="Y25" s="182"/>
      <c r="Z25" s="182"/>
      <c r="AA25" s="185"/>
      <c r="AB25" s="185"/>
      <c r="AC25" s="185"/>
      <c r="AD25" s="185"/>
      <c r="AE25" s="185"/>
      <c r="AF25" s="185"/>
      <c r="AG25" s="185"/>
      <c r="AH25" s="185"/>
      <c r="AI25" s="185"/>
      <c r="AJ25" s="185"/>
      <c r="AK25" s="185"/>
      <c r="AL25" s="185"/>
      <c r="AM25" s="185"/>
      <c r="AN25" s="185"/>
      <c r="AO25" s="185"/>
      <c r="AP25" s="185"/>
      <c r="AQ25" s="185"/>
      <c r="AR25" s="186"/>
    </row>
    <row r="26" spans="1:44" s="2" customFormat="1" ht="19.5" customHeight="1">
      <c r="A26" s="187"/>
      <c r="B26" s="188"/>
      <c r="C26" s="188"/>
      <c r="D26" s="188"/>
      <c r="E26" s="188"/>
      <c r="F26" s="88"/>
      <c r="G26" s="189"/>
      <c r="H26" s="189"/>
      <c r="I26" s="189"/>
      <c r="J26" s="189"/>
      <c r="K26" s="188"/>
      <c r="L26" s="52" t="s">
        <v>219</v>
      </c>
      <c r="M26" s="188"/>
      <c r="N26" s="189"/>
      <c r="O26" s="189"/>
      <c r="P26" s="189"/>
      <c r="Q26" s="189"/>
      <c r="R26" s="189"/>
      <c r="S26" s="189"/>
      <c r="T26" s="189"/>
      <c r="U26" s="189"/>
      <c r="V26" s="188"/>
      <c r="W26" s="189"/>
      <c r="X26" s="189"/>
      <c r="Y26" s="188"/>
      <c r="Z26" s="188"/>
      <c r="AA26" s="189"/>
      <c r="AB26" s="189"/>
      <c r="AC26" s="189"/>
      <c r="AD26" s="189"/>
      <c r="AE26" s="189"/>
      <c r="AF26" s="189"/>
      <c r="AG26" s="189"/>
      <c r="AH26" s="189"/>
      <c r="AI26" s="189"/>
      <c r="AJ26" s="189"/>
      <c r="AK26" s="189"/>
      <c r="AL26" s="189"/>
      <c r="AM26" s="189"/>
      <c r="AN26" s="189"/>
      <c r="AO26" s="189"/>
      <c r="AP26" s="189"/>
      <c r="AQ26" s="189"/>
      <c r="AR26" s="190"/>
    </row>
    <row r="27" spans="1:44" s="2" customFormat="1" ht="19.5" customHeight="1">
      <c r="A27" s="187"/>
      <c r="B27" s="52" t="s">
        <v>644</v>
      </c>
      <c r="C27" s="188"/>
      <c r="D27" s="4"/>
      <c r="E27" s="88"/>
      <c r="F27" s="88"/>
      <c r="G27" s="189"/>
      <c r="H27" s="189"/>
      <c r="I27" s="189"/>
      <c r="J27" s="189"/>
      <c r="K27" s="188"/>
      <c r="L27" s="52" t="s">
        <v>219</v>
      </c>
      <c r="M27" s="188"/>
      <c r="N27" s="88"/>
      <c r="O27" s="88"/>
      <c r="P27" s="189"/>
      <c r="Q27" s="189"/>
      <c r="R27" s="189"/>
      <c r="S27" s="189"/>
      <c r="T27" s="189"/>
      <c r="U27" s="189"/>
      <c r="V27" s="188"/>
      <c r="W27" s="189"/>
      <c r="X27" s="189"/>
      <c r="Y27" s="188"/>
      <c r="Z27" s="188"/>
      <c r="AA27" s="189"/>
      <c r="AB27" s="189"/>
      <c r="AC27" s="189"/>
      <c r="AD27" s="189"/>
      <c r="AE27" s="189"/>
      <c r="AF27" s="189"/>
      <c r="AG27" s="189"/>
      <c r="AH27" s="189"/>
      <c r="AI27" s="189"/>
      <c r="AJ27" s="189"/>
      <c r="AK27" s="189"/>
      <c r="AL27" s="189"/>
      <c r="AM27" s="189"/>
      <c r="AN27" s="189"/>
      <c r="AO27" s="189"/>
      <c r="AP27" s="189"/>
      <c r="AQ27" s="189"/>
      <c r="AR27" s="190"/>
    </row>
    <row r="28" spans="1:44" s="2" customFormat="1" ht="17.25" customHeight="1" thickBot="1">
      <c r="A28" s="191"/>
      <c r="B28" s="192" t="s">
        <v>645</v>
      </c>
      <c r="C28" s="193"/>
      <c r="D28" s="192"/>
      <c r="E28" s="194"/>
      <c r="F28" s="195"/>
      <c r="G28" s="195"/>
      <c r="H28" s="193"/>
      <c r="I28" s="193"/>
      <c r="J28" s="193"/>
      <c r="K28" s="193"/>
      <c r="L28" s="196"/>
      <c r="M28" s="193"/>
      <c r="N28" s="193"/>
      <c r="O28" s="193"/>
      <c r="P28" s="197"/>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8"/>
    </row>
    <row r="29" spans="1:44" s="2" customFormat="1" ht="29.25" customHeight="1" thickBot="1">
      <c r="A29" s="261" t="s">
        <v>89</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row>
    <row r="30" spans="1:44" s="1" customFormat="1" ht="15.75" customHeight="1" thickTop="1">
      <c r="A30" s="535" t="s">
        <v>321</v>
      </c>
      <c r="B30" s="536"/>
      <c r="C30" s="536"/>
      <c r="D30" s="536"/>
      <c r="E30" s="536"/>
      <c r="F30" s="536"/>
      <c r="G30" s="536"/>
      <c r="H30" s="536"/>
      <c r="I30" s="537"/>
      <c r="J30" s="470" t="s">
        <v>304</v>
      </c>
      <c r="K30" s="470"/>
      <c r="L30" s="470"/>
      <c r="M30" s="471"/>
      <c r="N30" s="472"/>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4"/>
      <c r="AN30" s="270"/>
      <c r="AO30" s="271"/>
      <c r="AP30" s="271"/>
      <c r="AQ30" s="271"/>
      <c r="AR30" s="272"/>
    </row>
    <row r="31" spans="1:44" s="1" customFormat="1" ht="42" customHeight="1" thickBot="1">
      <c r="A31" s="538"/>
      <c r="B31" s="539"/>
      <c r="C31" s="539"/>
      <c r="D31" s="539"/>
      <c r="E31" s="539"/>
      <c r="F31" s="539"/>
      <c r="G31" s="539"/>
      <c r="H31" s="539"/>
      <c r="I31" s="540"/>
      <c r="J31" s="436" t="s">
        <v>229</v>
      </c>
      <c r="K31" s="436"/>
      <c r="L31" s="436"/>
      <c r="M31" s="437"/>
      <c r="N31" s="441"/>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68"/>
      <c r="AM31" s="469"/>
      <c r="AN31" s="273"/>
      <c r="AO31" s="274"/>
      <c r="AP31" s="274"/>
      <c r="AQ31" s="274"/>
      <c r="AR31" s="275"/>
    </row>
    <row r="32" spans="1:44" s="1" customFormat="1" ht="30" customHeight="1" thickTop="1">
      <c r="A32" s="541" t="s">
        <v>322</v>
      </c>
      <c r="B32" s="542"/>
      <c r="C32" s="542"/>
      <c r="D32" s="542"/>
      <c r="E32" s="542"/>
      <c r="F32" s="542"/>
      <c r="G32" s="542"/>
      <c r="H32" s="542"/>
      <c r="I32" s="543"/>
      <c r="J32" s="436" t="s">
        <v>230</v>
      </c>
      <c r="K32" s="436"/>
      <c r="L32" s="436"/>
      <c r="M32" s="437"/>
      <c r="N32" s="132" t="s">
        <v>362</v>
      </c>
      <c r="O32" s="443"/>
      <c r="P32" s="443"/>
      <c r="Q32" s="443"/>
      <c r="R32" s="444"/>
      <c r="S32" s="444"/>
      <c r="T32" s="444"/>
      <c r="U32" s="444"/>
      <c r="V32" s="446" t="s">
        <v>363</v>
      </c>
      <c r="W32" s="446"/>
      <c r="X32" s="444"/>
      <c r="Y32" s="444"/>
      <c r="Z32" s="444"/>
      <c r="AA32" s="444"/>
      <c r="AB32" s="444"/>
      <c r="AC32" s="446" t="s">
        <v>231</v>
      </c>
      <c r="AD32" s="446"/>
      <c r="AE32" s="444"/>
      <c r="AF32" s="444"/>
      <c r="AG32" s="444"/>
      <c r="AH32" s="444"/>
      <c r="AI32" s="444"/>
      <c r="AJ32" s="444"/>
      <c r="AK32" s="444"/>
      <c r="AL32" s="444"/>
      <c r="AM32" s="444"/>
      <c r="AN32" s="444"/>
      <c r="AO32" s="444"/>
      <c r="AP32" s="444"/>
      <c r="AQ32" s="444"/>
      <c r="AR32" s="452"/>
    </row>
    <row r="33" spans="1:44" s="1" customFormat="1" ht="30" customHeight="1">
      <c r="A33" s="544"/>
      <c r="B33" s="542"/>
      <c r="C33" s="542"/>
      <c r="D33" s="542"/>
      <c r="E33" s="542"/>
      <c r="F33" s="542"/>
      <c r="G33" s="542"/>
      <c r="H33" s="542"/>
      <c r="I33" s="543"/>
      <c r="J33" s="454" t="s">
        <v>555</v>
      </c>
      <c r="K33" s="446"/>
      <c r="L33" s="446"/>
      <c r="M33" s="450"/>
      <c r="N33" s="450"/>
      <c r="O33" s="450"/>
      <c r="P33" s="450"/>
      <c r="Q33" s="450"/>
      <c r="R33" s="450"/>
      <c r="S33" s="450"/>
      <c r="T33" s="450"/>
      <c r="U33" s="450"/>
      <c r="V33" s="450"/>
      <c r="W33" s="450"/>
      <c r="X33" s="450"/>
      <c r="Y33" s="450"/>
      <c r="Z33" s="450"/>
      <c r="AA33" s="445" t="s">
        <v>556</v>
      </c>
      <c r="AB33" s="445"/>
      <c r="AC33" s="450"/>
      <c r="AD33" s="450"/>
      <c r="AE33" s="450"/>
      <c r="AF33" s="450"/>
      <c r="AG33" s="450"/>
      <c r="AH33" s="450"/>
      <c r="AI33" s="450"/>
      <c r="AJ33" s="450"/>
      <c r="AK33" s="450"/>
      <c r="AL33" s="450"/>
      <c r="AM33" s="450"/>
      <c r="AN33" s="450"/>
      <c r="AO33" s="450"/>
      <c r="AP33" s="450"/>
      <c r="AQ33" s="450"/>
      <c r="AR33" s="451"/>
    </row>
    <row r="34" spans="1:44" s="1" customFormat="1" ht="30" customHeight="1">
      <c r="A34" s="545"/>
      <c r="B34" s="546"/>
      <c r="C34" s="546"/>
      <c r="D34" s="546"/>
      <c r="E34" s="546"/>
      <c r="F34" s="546"/>
      <c r="G34" s="546"/>
      <c r="H34" s="546"/>
      <c r="I34" s="547"/>
      <c r="J34" s="461" t="s">
        <v>232</v>
      </c>
      <c r="K34" s="445"/>
      <c r="L34" s="442"/>
      <c r="M34" s="442"/>
      <c r="N34" s="442"/>
      <c r="O34" s="442"/>
      <c r="P34" s="442"/>
      <c r="Q34" s="442"/>
      <c r="R34" s="442"/>
      <c r="S34" s="442"/>
      <c r="T34" s="442"/>
      <c r="U34" s="442"/>
      <c r="V34" s="442"/>
      <c r="W34" s="442"/>
      <c r="X34" s="442"/>
      <c r="Y34" s="442"/>
      <c r="Z34" s="442"/>
      <c r="AA34" s="461" t="s">
        <v>234</v>
      </c>
      <c r="AB34" s="445"/>
      <c r="AC34" s="453"/>
      <c r="AD34" s="453"/>
      <c r="AE34" s="453"/>
      <c r="AF34" s="453"/>
      <c r="AG34" s="453"/>
      <c r="AH34" s="453"/>
      <c r="AI34" s="453"/>
      <c r="AJ34" s="453"/>
      <c r="AK34" s="453"/>
      <c r="AL34" s="453"/>
      <c r="AM34" s="453"/>
      <c r="AN34" s="453"/>
      <c r="AO34" s="453"/>
      <c r="AP34" s="453"/>
      <c r="AQ34" s="453"/>
      <c r="AR34" s="8" t="s">
        <v>305</v>
      </c>
    </row>
    <row r="35" spans="1:44" s="1" customFormat="1" ht="32.25" customHeight="1">
      <c r="A35" s="523" t="s">
        <v>319</v>
      </c>
      <c r="B35" s="524"/>
      <c r="C35" s="524"/>
      <c r="D35" s="524"/>
      <c r="E35" s="524"/>
      <c r="F35" s="524"/>
      <c r="G35" s="524"/>
      <c r="H35" s="524"/>
      <c r="I35" s="525"/>
      <c r="J35" s="435" t="s">
        <v>557</v>
      </c>
      <c r="K35" s="436"/>
      <c r="L35" s="436"/>
      <c r="M35" s="437"/>
      <c r="N35" s="447"/>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9"/>
    </row>
    <row r="36" spans="1:44" s="1" customFormat="1" ht="32.25" customHeight="1">
      <c r="A36" s="526"/>
      <c r="B36" s="527"/>
      <c r="C36" s="527"/>
      <c r="D36" s="527"/>
      <c r="E36" s="527"/>
      <c r="F36" s="527"/>
      <c r="G36" s="527"/>
      <c r="H36" s="527"/>
      <c r="I36" s="528"/>
      <c r="J36" s="435" t="s">
        <v>558</v>
      </c>
      <c r="K36" s="436"/>
      <c r="L36" s="436"/>
      <c r="M36" s="437"/>
      <c r="N36" s="462"/>
      <c r="O36" s="463"/>
      <c r="P36" s="463"/>
      <c r="Q36" s="463"/>
      <c r="R36" s="463"/>
      <c r="S36" s="463"/>
      <c r="T36" s="463"/>
      <c r="U36" s="463"/>
      <c r="V36" s="463"/>
      <c r="W36" s="463"/>
      <c r="X36" s="463"/>
      <c r="Y36" s="463"/>
      <c r="Z36" s="463"/>
      <c r="AA36" s="463"/>
      <c r="AB36" s="463"/>
      <c r="AC36" s="463"/>
      <c r="AD36" s="463"/>
      <c r="AE36" s="463"/>
      <c r="AF36" s="463"/>
      <c r="AG36" s="463"/>
      <c r="AH36" s="464"/>
      <c r="AI36" s="464"/>
      <c r="AJ36" s="464"/>
      <c r="AK36" s="464"/>
      <c r="AL36" s="464"/>
      <c r="AM36" s="464"/>
      <c r="AN36" s="464"/>
      <c r="AO36" s="464"/>
      <c r="AP36" s="464"/>
      <c r="AQ36" s="464"/>
      <c r="AR36" s="465"/>
    </row>
    <row r="37" spans="1:44" ht="32.25" customHeight="1">
      <c r="A37" s="529" t="s">
        <v>320</v>
      </c>
      <c r="B37" s="530"/>
      <c r="C37" s="530"/>
      <c r="D37" s="530"/>
      <c r="E37" s="530"/>
      <c r="F37" s="530"/>
      <c r="G37" s="530"/>
      <c r="H37" s="530"/>
      <c r="I37" s="531"/>
      <c r="J37" s="435" t="s">
        <v>239</v>
      </c>
      <c r="K37" s="436"/>
      <c r="L37" s="436"/>
      <c r="M37" s="437"/>
      <c r="N37" s="438"/>
      <c r="O37" s="439"/>
      <c r="P37" s="439"/>
      <c r="Q37" s="439"/>
      <c r="R37" s="439"/>
      <c r="S37" s="439"/>
      <c r="T37" s="439"/>
      <c r="U37" s="439"/>
      <c r="V37" s="439"/>
      <c r="W37" s="439"/>
      <c r="X37" s="439"/>
      <c r="Y37" s="439"/>
      <c r="Z37" s="439"/>
      <c r="AA37" s="439"/>
      <c r="AB37" s="466"/>
      <c r="AC37" s="435" t="s">
        <v>559</v>
      </c>
      <c r="AD37" s="436"/>
      <c r="AE37" s="436"/>
      <c r="AF37" s="437"/>
      <c r="AG37" s="438"/>
      <c r="AH37" s="439"/>
      <c r="AI37" s="439"/>
      <c r="AJ37" s="439"/>
      <c r="AK37" s="439"/>
      <c r="AL37" s="439"/>
      <c r="AM37" s="439"/>
      <c r="AN37" s="439"/>
      <c r="AO37" s="439"/>
      <c r="AP37" s="439"/>
      <c r="AQ37" s="439"/>
      <c r="AR37" s="440"/>
    </row>
    <row r="38" spans="1:44" ht="32.25" customHeight="1" thickBot="1">
      <c r="A38" s="532"/>
      <c r="B38" s="533"/>
      <c r="C38" s="533"/>
      <c r="D38" s="533"/>
      <c r="E38" s="533"/>
      <c r="F38" s="533"/>
      <c r="G38" s="533"/>
      <c r="H38" s="533"/>
      <c r="I38" s="534"/>
      <c r="J38" s="455" t="s">
        <v>560</v>
      </c>
      <c r="K38" s="456"/>
      <c r="L38" s="456"/>
      <c r="M38" s="457"/>
      <c r="N38" s="458"/>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60"/>
    </row>
    <row r="39" spans="2:43" ht="9.75" customHeight="1">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row>
    <row r="40" spans="1:44" ht="13.5" customHeight="1">
      <c r="A40" s="29"/>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30"/>
    </row>
    <row r="41" spans="1:43" ht="13.5">
      <c r="A41" s="29"/>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row>
  </sheetData>
  <sheetProtection password="CACF" sheet="1" objects="1" scenarios="1" selectLockedCells="1"/>
  <mergeCells count="65">
    <mergeCell ref="A35:I36"/>
    <mergeCell ref="A37:I38"/>
    <mergeCell ref="A30:I31"/>
    <mergeCell ref="A32:I34"/>
    <mergeCell ref="AF8:AR8"/>
    <mergeCell ref="A17:AR17"/>
    <mergeCell ref="A8:I8"/>
    <mergeCell ref="J8:V8"/>
    <mergeCell ref="W9:AR10"/>
    <mergeCell ref="W8:AE8"/>
    <mergeCell ref="A2:AR2"/>
    <mergeCell ref="AE3:AI3"/>
    <mergeCell ref="AJ3:AR3"/>
    <mergeCell ref="AE4:AI4"/>
    <mergeCell ref="A3:AC4"/>
    <mergeCell ref="AJ4:AR4"/>
    <mergeCell ref="C21:L21"/>
    <mergeCell ref="M21:AK21"/>
    <mergeCell ref="AL18:AR18"/>
    <mergeCell ref="AE5:AI5"/>
    <mergeCell ref="AL20:AR20"/>
    <mergeCell ref="AL19:AR19"/>
    <mergeCell ref="AJ5:AR5"/>
    <mergeCell ref="AL21:AR21"/>
    <mergeCell ref="A11:AR11"/>
    <mergeCell ref="AA13:AJ13"/>
    <mergeCell ref="A18:L18"/>
    <mergeCell ref="M18:AK18"/>
    <mergeCell ref="M19:AK19"/>
    <mergeCell ref="M20:AK20"/>
    <mergeCell ref="C19:L19"/>
    <mergeCell ref="C20:L20"/>
    <mergeCell ref="A22:AR22"/>
    <mergeCell ref="AL31:AM31"/>
    <mergeCell ref="J30:M30"/>
    <mergeCell ref="N30:AM30"/>
    <mergeCell ref="A24:AR24"/>
    <mergeCell ref="J31:M31"/>
    <mergeCell ref="J38:M38"/>
    <mergeCell ref="N38:AR38"/>
    <mergeCell ref="J36:M36"/>
    <mergeCell ref="J34:K34"/>
    <mergeCell ref="N36:AG36"/>
    <mergeCell ref="L34:Z34"/>
    <mergeCell ref="AA34:AB34"/>
    <mergeCell ref="AH36:AR36"/>
    <mergeCell ref="J37:M37"/>
    <mergeCell ref="N37:AB37"/>
    <mergeCell ref="J35:M35"/>
    <mergeCell ref="N35:AR35"/>
    <mergeCell ref="AC33:AR33"/>
    <mergeCell ref="AE32:AR32"/>
    <mergeCell ref="J32:M32"/>
    <mergeCell ref="V32:W32"/>
    <mergeCell ref="X32:AB32"/>
    <mergeCell ref="AC34:AQ34"/>
    <mergeCell ref="J33:L33"/>
    <mergeCell ref="M33:Z33"/>
    <mergeCell ref="AC37:AF37"/>
    <mergeCell ref="AG37:AR37"/>
    <mergeCell ref="N31:AK31"/>
    <mergeCell ref="O32:Q32"/>
    <mergeCell ref="R32:U32"/>
    <mergeCell ref="AA33:AB33"/>
    <mergeCell ref="AC32:AD32"/>
  </mergeCells>
  <dataValidations count="8">
    <dataValidation allowBlank="1" showInputMessage="1" showErrorMessage="1" imeMode="on" sqref="AL31 AC33:AD33 X32:AB32 M33:Z34 L34 AF33:AR33 AE32:AE33"/>
    <dataValidation allowBlank="1" showInputMessage="1" showErrorMessage="1" imeMode="off" sqref="AJ4:AR6 N38:Z38 AG37:AR37 O32:Q32"/>
    <dataValidation allowBlank="1" showInputMessage="1" showErrorMessage="1" imeMode="fullKatakana" sqref="N30:AM30"/>
    <dataValidation allowBlank="1" showInputMessage="1" showErrorMessage="1" prompt="「月／日」の形式で入力" imeMode="off" sqref="AF8 J8"/>
    <dataValidation allowBlank="1" showInputMessage="1" showErrorMessage="1" imeMode="hiragana" sqref="N31:AK31 N36:AG36 N35:AR35 AC34 R32:U32"/>
    <dataValidation allowBlank="1" showInputMessage="1" showErrorMessage="1" prompt="日中連絡がとれる連絡先を記入ください" imeMode="off" sqref="N37:AB37"/>
    <dataValidation allowBlank="1" showInputMessage="1" showErrorMessage="1" prompt="「月／日」の形式で入力" sqref="AA13:AJ13"/>
    <dataValidation allowBlank="1" showInputMessage="1" showErrorMessage="1" prompt="電子帳票ＡＱＵＡで払出された１３桁の受付IDをご記入ください。" imeMode="off" sqref="AJ3:AR3"/>
  </dataValidations>
  <hyperlinks>
    <hyperlink ref="AL21" r:id="rId1" display="xxx@fbfb2.ocn.ne.jp"/>
  </hyperlinks>
  <printOptions horizontalCentered="1"/>
  <pageMargins left="0.35433070866141736" right="0.35433070866141736" top="0.39" bottom="0.33" header="0.03937007874015748" footer="0.03937007874015748"/>
  <pageSetup horizontalDpi="600" verticalDpi="600" orientation="portrait" paperSize="9" scale="75" r:id="rId5"/>
  <headerFooter alignWithMargins="0">
    <oddHeader>&amp;L&amp;G&amp;RFAX:0120-435-230</oddHeader>
    <oddFooter>&amp;LA12511811111&amp;C&amp;P/&amp;N&amp;RVer1.7C</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AR62"/>
  <sheetViews>
    <sheetView showGridLines="0" view="pageLayout" workbookViewId="0" topLeftCell="A1">
      <selection activeCell="O6" sqref="O6:Q6"/>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7"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90</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2:44" s="2" customFormat="1" ht="19.5" customHeight="1" thickBot="1">
      <c r="B4" s="259" t="s">
        <v>91</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row>
    <row r="5" spans="1:44" s="2" customFormat="1" ht="19.5" customHeight="1">
      <c r="A5" s="554" t="s">
        <v>834</v>
      </c>
      <c r="B5" s="555"/>
      <c r="C5" s="555"/>
      <c r="D5" s="555"/>
      <c r="E5" s="555"/>
      <c r="F5" s="555"/>
      <c r="G5" s="555"/>
      <c r="H5" s="555"/>
      <c r="I5" s="556"/>
      <c r="J5" s="200"/>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2"/>
    </row>
    <row r="6" spans="1:44" s="2" customFormat="1" ht="30" customHeight="1">
      <c r="A6" s="557"/>
      <c r="B6" s="558"/>
      <c r="C6" s="558"/>
      <c r="D6" s="558"/>
      <c r="E6" s="558"/>
      <c r="F6" s="558"/>
      <c r="G6" s="558"/>
      <c r="H6" s="558"/>
      <c r="I6" s="559"/>
      <c r="J6" s="435" t="s">
        <v>230</v>
      </c>
      <c r="K6" s="436"/>
      <c r="L6" s="436"/>
      <c r="M6" s="437"/>
      <c r="N6" s="132" t="s">
        <v>362</v>
      </c>
      <c r="O6" s="443"/>
      <c r="P6" s="443"/>
      <c r="Q6" s="443"/>
      <c r="R6" s="444"/>
      <c r="S6" s="444"/>
      <c r="T6" s="444"/>
      <c r="U6" s="444"/>
      <c r="V6" s="446" t="s">
        <v>363</v>
      </c>
      <c r="W6" s="446"/>
      <c r="X6" s="444"/>
      <c r="Y6" s="444"/>
      <c r="Z6" s="444"/>
      <c r="AA6" s="444"/>
      <c r="AB6" s="444"/>
      <c r="AC6" s="446" t="s">
        <v>231</v>
      </c>
      <c r="AD6" s="446"/>
      <c r="AE6" s="444"/>
      <c r="AF6" s="444"/>
      <c r="AG6" s="444"/>
      <c r="AH6" s="444"/>
      <c r="AI6" s="444"/>
      <c r="AJ6" s="444"/>
      <c r="AK6" s="444"/>
      <c r="AL6" s="444"/>
      <c r="AM6" s="444"/>
      <c r="AN6" s="444"/>
      <c r="AO6" s="444"/>
      <c r="AP6" s="444"/>
      <c r="AQ6" s="444"/>
      <c r="AR6" s="452"/>
    </row>
    <row r="7" spans="1:44" s="2" customFormat="1" ht="30" customHeight="1">
      <c r="A7" s="610" t="s">
        <v>373</v>
      </c>
      <c r="B7" s="563"/>
      <c r="C7" s="563"/>
      <c r="D7" s="563"/>
      <c r="E7" s="563"/>
      <c r="F7" s="563"/>
      <c r="G7" s="563"/>
      <c r="H7" s="563"/>
      <c r="I7" s="564"/>
      <c r="J7" s="454" t="s">
        <v>555</v>
      </c>
      <c r="K7" s="446"/>
      <c r="L7" s="446"/>
      <c r="M7" s="450"/>
      <c r="N7" s="450"/>
      <c r="O7" s="450"/>
      <c r="P7" s="450"/>
      <c r="Q7" s="450"/>
      <c r="R7" s="450"/>
      <c r="S7" s="450"/>
      <c r="T7" s="450"/>
      <c r="U7" s="450"/>
      <c r="V7" s="450"/>
      <c r="W7" s="450"/>
      <c r="X7" s="450"/>
      <c r="Y7" s="450"/>
      <c r="Z7" s="450"/>
      <c r="AA7" s="445" t="s">
        <v>556</v>
      </c>
      <c r="AB7" s="445"/>
      <c r="AC7" s="450"/>
      <c r="AD7" s="450"/>
      <c r="AE7" s="450"/>
      <c r="AF7" s="450"/>
      <c r="AG7" s="450"/>
      <c r="AH7" s="450"/>
      <c r="AI7" s="450"/>
      <c r="AJ7" s="450"/>
      <c r="AK7" s="450"/>
      <c r="AL7" s="450"/>
      <c r="AM7" s="450"/>
      <c r="AN7" s="450"/>
      <c r="AO7" s="450"/>
      <c r="AP7" s="450"/>
      <c r="AQ7" s="450"/>
      <c r="AR7" s="451"/>
    </row>
    <row r="8" spans="1:44" s="2" customFormat="1" ht="30" customHeight="1">
      <c r="A8" s="611"/>
      <c r="B8" s="612"/>
      <c r="C8" s="612"/>
      <c r="D8" s="612"/>
      <c r="E8" s="612"/>
      <c r="F8" s="612"/>
      <c r="G8" s="612"/>
      <c r="H8" s="612"/>
      <c r="I8" s="613"/>
      <c r="J8" s="636" t="s">
        <v>232</v>
      </c>
      <c r="K8" s="637"/>
      <c r="L8" s="442"/>
      <c r="M8" s="442"/>
      <c r="N8" s="442"/>
      <c r="O8" s="442"/>
      <c r="P8" s="442"/>
      <c r="Q8" s="442"/>
      <c r="R8" s="442"/>
      <c r="S8" s="442"/>
      <c r="T8" s="442"/>
      <c r="U8" s="442"/>
      <c r="V8" s="442"/>
      <c r="W8" s="442"/>
      <c r="X8" s="442"/>
      <c r="Y8" s="442"/>
      <c r="Z8" s="442"/>
      <c r="AA8" s="638" t="s">
        <v>234</v>
      </c>
      <c r="AB8" s="637"/>
      <c r="AC8" s="453"/>
      <c r="AD8" s="453"/>
      <c r="AE8" s="453"/>
      <c r="AF8" s="453"/>
      <c r="AG8" s="453"/>
      <c r="AH8" s="453"/>
      <c r="AI8" s="453"/>
      <c r="AJ8" s="453"/>
      <c r="AK8" s="453"/>
      <c r="AL8" s="453"/>
      <c r="AM8" s="453"/>
      <c r="AN8" s="453"/>
      <c r="AO8" s="453"/>
      <c r="AP8" s="453"/>
      <c r="AQ8" s="453"/>
      <c r="AR8" s="131" t="s">
        <v>305</v>
      </c>
    </row>
    <row r="9" spans="1:44" s="2" customFormat="1" ht="45.75" customHeight="1">
      <c r="A9" s="640" t="s">
        <v>561</v>
      </c>
      <c r="B9" s="641"/>
      <c r="C9" s="641"/>
      <c r="D9" s="641"/>
      <c r="E9" s="641"/>
      <c r="F9" s="641"/>
      <c r="G9" s="641"/>
      <c r="H9" s="641"/>
      <c r="I9" s="642"/>
      <c r="J9" s="643"/>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5"/>
    </row>
    <row r="10" spans="1:44" s="2" customFormat="1" ht="44.25" customHeight="1">
      <c r="A10" s="631" t="s">
        <v>306</v>
      </c>
      <c r="B10" s="632"/>
      <c r="C10" s="632"/>
      <c r="D10" s="632"/>
      <c r="E10" s="632"/>
      <c r="F10" s="632"/>
      <c r="G10" s="632"/>
      <c r="H10" s="632"/>
      <c r="I10" s="633"/>
      <c r="J10" s="438"/>
      <c r="K10" s="639"/>
      <c r="L10" s="639"/>
      <c r="M10" s="639"/>
      <c r="N10" s="639"/>
      <c r="O10" s="639"/>
      <c r="P10" s="639"/>
      <c r="Q10" s="639"/>
      <c r="R10" s="639"/>
      <c r="S10" s="639"/>
      <c r="T10" s="639"/>
      <c r="U10" s="639"/>
      <c r="V10" s="639"/>
      <c r="W10" s="639"/>
      <c r="X10" s="639"/>
      <c r="Y10" s="116"/>
      <c r="Z10" s="116"/>
      <c r="AA10" s="634" t="s">
        <v>307</v>
      </c>
      <c r="AB10" s="634"/>
      <c r="AC10" s="634"/>
      <c r="AD10" s="634"/>
      <c r="AE10" s="634"/>
      <c r="AF10" s="634"/>
      <c r="AG10" s="634"/>
      <c r="AH10" s="634"/>
      <c r="AI10" s="634"/>
      <c r="AJ10" s="634"/>
      <c r="AK10" s="634"/>
      <c r="AL10" s="634"/>
      <c r="AM10" s="634"/>
      <c r="AN10" s="634"/>
      <c r="AO10" s="634"/>
      <c r="AP10" s="634"/>
      <c r="AQ10" s="634"/>
      <c r="AR10" s="635"/>
    </row>
    <row r="11" spans="1:44" s="2" customFormat="1" ht="38.25" customHeight="1">
      <c r="A11" s="646" t="s">
        <v>308</v>
      </c>
      <c r="B11" s="647"/>
      <c r="C11" s="647"/>
      <c r="D11" s="647"/>
      <c r="E11" s="647"/>
      <c r="F11" s="647"/>
      <c r="G11" s="647"/>
      <c r="H11" s="647"/>
      <c r="I11" s="648"/>
      <c r="J11" s="203"/>
      <c r="K11" s="204"/>
      <c r="L11" s="205"/>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6"/>
    </row>
    <row r="12" spans="1:44" ht="30" customHeight="1" thickBot="1">
      <c r="A12" s="583"/>
      <c r="B12" s="584"/>
      <c r="C12" s="584"/>
      <c r="D12" s="584"/>
      <c r="E12" s="584"/>
      <c r="F12" s="584"/>
      <c r="G12" s="584"/>
      <c r="H12" s="584"/>
      <c r="I12" s="585"/>
      <c r="J12" s="548" t="s">
        <v>229</v>
      </c>
      <c r="K12" s="549"/>
      <c r="L12" s="549"/>
      <c r="M12" s="550"/>
      <c r="N12" s="458"/>
      <c r="O12" s="459"/>
      <c r="P12" s="459"/>
      <c r="Q12" s="459"/>
      <c r="R12" s="459"/>
      <c r="S12" s="459"/>
      <c r="T12" s="459"/>
      <c r="U12" s="459"/>
      <c r="V12" s="459"/>
      <c r="W12" s="459"/>
      <c r="X12" s="459"/>
      <c r="Y12" s="459"/>
      <c r="Z12" s="459"/>
      <c r="AA12" s="459"/>
      <c r="AB12" s="459"/>
      <c r="AC12" s="19"/>
      <c r="AD12" s="548" t="s">
        <v>239</v>
      </c>
      <c r="AE12" s="549"/>
      <c r="AF12" s="549"/>
      <c r="AG12" s="550"/>
      <c r="AH12" s="551"/>
      <c r="AI12" s="552"/>
      <c r="AJ12" s="552"/>
      <c r="AK12" s="552"/>
      <c r="AL12" s="552"/>
      <c r="AM12" s="552"/>
      <c r="AN12" s="552"/>
      <c r="AO12" s="552"/>
      <c r="AP12" s="552"/>
      <c r="AQ12" s="552"/>
      <c r="AR12" s="553"/>
    </row>
    <row r="13" spans="1:44" ht="13.5">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row>
    <row r="14" spans="2:44" s="2" customFormat="1" ht="19.5" customHeight="1" thickBot="1">
      <c r="B14" s="259" t="s">
        <v>92</v>
      </c>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row>
    <row r="15" spans="1:44" s="2" customFormat="1" ht="19.5" customHeight="1">
      <c r="A15" s="565" t="s">
        <v>562</v>
      </c>
      <c r="B15" s="566"/>
      <c r="C15" s="566"/>
      <c r="D15" s="566"/>
      <c r="E15" s="566"/>
      <c r="F15" s="566"/>
      <c r="G15" s="566"/>
      <c r="H15" s="566"/>
      <c r="I15" s="567"/>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2"/>
    </row>
    <row r="16" spans="1:44" s="1" customFormat="1" ht="30" customHeight="1">
      <c r="A16" s="654"/>
      <c r="B16" s="655"/>
      <c r="C16" s="655"/>
      <c r="D16" s="655"/>
      <c r="E16" s="655"/>
      <c r="F16" s="655"/>
      <c r="G16" s="655"/>
      <c r="H16" s="655"/>
      <c r="I16" s="656"/>
      <c r="J16" s="649" t="s">
        <v>229</v>
      </c>
      <c r="K16" s="649"/>
      <c r="L16" s="649"/>
      <c r="M16" s="650"/>
      <c r="N16" s="441"/>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133"/>
    </row>
    <row r="17" spans="1:44" ht="30" customHeight="1">
      <c r="A17" s="610" t="s">
        <v>567</v>
      </c>
      <c r="B17" s="563"/>
      <c r="C17" s="563"/>
      <c r="D17" s="563"/>
      <c r="E17" s="563"/>
      <c r="F17" s="563"/>
      <c r="G17" s="563"/>
      <c r="H17" s="563"/>
      <c r="I17" s="564"/>
      <c r="J17" s="561" t="s">
        <v>564</v>
      </c>
      <c r="K17" s="436"/>
      <c r="L17" s="436"/>
      <c r="M17" s="437"/>
      <c r="N17" s="651"/>
      <c r="O17" s="639"/>
      <c r="P17" s="639"/>
      <c r="Q17" s="639"/>
      <c r="R17" s="639"/>
      <c r="S17" s="639"/>
      <c r="T17" s="639"/>
      <c r="U17" s="639"/>
      <c r="V17" s="639"/>
      <c r="W17" s="639"/>
      <c r="X17" s="639"/>
      <c r="Y17" s="639"/>
      <c r="Z17" s="639"/>
      <c r="AA17" s="653"/>
      <c r="AB17" s="435" t="s">
        <v>309</v>
      </c>
      <c r="AC17" s="436"/>
      <c r="AD17" s="436"/>
      <c r="AE17" s="437"/>
      <c r="AF17" s="651"/>
      <c r="AG17" s="639"/>
      <c r="AH17" s="639"/>
      <c r="AI17" s="639"/>
      <c r="AJ17" s="639"/>
      <c r="AK17" s="639"/>
      <c r="AL17" s="639"/>
      <c r="AM17" s="639"/>
      <c r="AN17" s="639"/>
      <c r="AO17" s="639"/>
      <c r="AP17" s="639"/>
      <c r="AQ17" s="639"/>
      <c r="AR17" s="652"/>
    </row>
    <row r="18" spans="1:44" ht="30" customHeight="1" thickBot="1">
      <c r="A18" s="657"/>
      <c r="B18" s="658"/>
      <c r="C18" s="658"/>
      <c r="D18" s="658"/>
      <c r="E18" s="658"/>
      <c r="F18" s="658"/>
      <c r="G18" s="658"/>
      <c r="H18" s="658"/>
      <c r="I18" s="659"/>
      <c r="J18" s="549" t="s">
        <v>565</v>
      </c>
      <c r="K18" s="549"/>
      <c r="L18" s="549"/>
      <c r="M18" s="550"/>
      <c r="N18" s="628"/>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30"/>
    </row>
    <row r="19" spans="1:44" s="6" customFormat="1" ht="1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row>
    <row r="20" spans="2:44" s="2" customFormat="1" ht="19.5" customHeight="1" thickBot="1">
      <c r="B20" s="259" t="s">
        <v>93</v>
      </c>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row>
    <row r="21" spans="1:44" s="16" customFormat="1" ht="18.75" customHeight="1" thickBot="1">
      <c r="A21" s="596" t="s">
        <v>364</v>
      </c>
      <c r="B21" s="597"/>
      <c r="C21" s="597"/>
      <c r="D21" s="597"/>
      <c r="E21" s="597"/>
      <c r="F21" s="597"/>
      <c r="G21" s="597"/>
      <c r="H21" s="597"/>
      <c r="I21" s="598"/>
      <c r="J21" s="9"/>
      <c r="K21" s="10"/>
      <c r="L21" s="11"/>
      <c r="M21" s="12"/>
      <c r="N21" s="12"/>
      <c r="O21" s="12"/>
      <c r="P21" s="12"/>
      <c r="Q21" s="12"/>
      <c r="R21" s="13"/>
      <c r="S21" s="13"/>
      <c r="T21" s="13"/>
      <c r="U21" s="286"/>
      <c r="V21" s="286"/>
      <c r="W21" s="286"/>
      <c r="X21" s="286"/>
      <c r="Y21" s="286"/>
      <c r="Z21" s="287"/>
      <c r="AA21" s="568" t="s">
        <v>240</v>
      </c>
      <c r="AB21" s="470"/>
      <c r="AC21" s="470"/>
      <c r="AD21" s="470"/>
      <c r="AE21" s="470"/>
      <c r="AF21" s="470"/>
      <c r="AG21" s="471"/>
      <c r="AH21" s="14"/>
      <c r="AI21" s="605"/>
      <c r="AJ21" s="606"/>
      <c r="AK21" s="207" t="s">
        <v>238</v>
      </c>
      <c r="AL21" s="607"/>
      <c r="AM21" s="608"/>
      <c r="AN21" s="15" t="s">
        <v>237</v>
      </c>
      <c r="AO21" s="626"/>
      <c r="AP21" s="626"/>
      <c r="AQ21" s="626"/>
      <c r="AR21" s="627"/>
    </row>
    <row r="22" spans="1:44" s="17" customFormat="1" ht="7.5" customHeight="1">
      <c r="A22" s="599"/>
      <c r="B22" s="600"/>
      <c r="C22" s="600"/>
      <c r="D22" s="600"/>
      <c r="E22" s="600"/>
      <c r="F22" s="600"/>
      <c r="G22" s="600"/>
      <c r="H22" s="600"/>
      <c r="I22" s="601"/>
      <c r="J22" s="620" t="s">
        <v>845</v>
      </c>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2"/>
    </row>
    <row r="23" spans="1:44" s="17" customFormat="1" ht="23.25" customHeight="1">
      <c r="A23" s="599"/>
      <c r="B23" s="600"/>
      <c r="C23" s="600"/>
      <c r="D23" s="600"/>
      <c r="E23" s="600"/>
      <c r="F23" s="600"/>
      <c r="G23" s="600"/>
      <c r="H23" s="600"/>
      <c r="I23" s="601"/>
      <c r="J23" s="623"/>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5"/>
    </row>
    <row r="24" spans="1:44" s="17" customFormat="1" ht="14.25" customHeight="1">
      <c r="A24" s="599"/>
      <c r="B24" s="600"/>
      <c r="C24" s="600"/>
      <c r="D24" s="600"/>
      <c r="E24" s="600"/>
      <c r="F24" s="600"/>
      <c r="G24" s="600"/>
      <c r="H24" s="600"/>
      <c r="I24" s="601"/>
      <c r="J24" s="623"/>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5"/>
    </row>
    <row r="25" spans="1:44" s="17" customFormat="1" ht="23.25" customHeight="1">
      <c r="A25" s="599"/>
      <c r="B25" s="600"/>
      <c r="C25" s="600"/>
      <c r="D25" s="600"/>
      <c r="E25" s="600"/>
      <c r="F25" s="600"/>
      <c r="G25" s="600"/>
      <c r="H25" s="600"/>
      <c r="I25" s="601"/>
      <c r="J25" s="623"/>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5"/>
    </row>
    <row r="26" spans="1:44" s="17" customFormat="1" ht="15.75" customHeight="1">
      <c r="A26" s="599"/>
      <c r="B26" s="600"/>
      <c r="C26" s="600"/>
      <c r="D26" s="600"/>
      <c r="E26" s="600"/>
      <c r="F26" s="600"/>
      <c r="G26" s="600"/>
      <c r="H26" s="600"/>
      <c r="I26" s="601"/>
      <c r="J26" s="332" t="s">
        <v>374</v>
      </c>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4"/>
    </row>
    <row r="27" spans="1:44" s="16" customFormat="1" ht="17.25">
      <c r="A27" s="599"/>
      <c r="B27" s="600"/>
      <c r="C27" s="600"/>
      <c r="D27" s="600"/>
      <c r="E27" s="600"/>
      <c r="F27" s="600"/>
      <c r="G27" s="600"/>
      <c r="H27" s="600"/>
      <c r="I27" s="601"/>
      <c r="J27" s="614" t="s">
        <v>241</v>
      </c>
      <c r="K27" s="615"/>
      <c r="L27" s="615"/>
      <c r="M27" s="615"/>
      <c r="N27" s="615"/>
      <c r="O27" s="616"/>
      <c r="P27" s="617" t="s">
        <v>638</v>
      </c>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9"/>
    </row>
    <row r="28" spans="1:44" s="16" customFormat="1" ht="15.75" customHeight="1">
      <c r="A28" s="599"/>
      <c r="B28" s="600"/>
      <c r="C28" s="600"/>
      <c r="D28" s="600"/>
      <c r="E28" s="600"/>
      <c r="F28" s="600"/>
      <c r="G28" s="600"/>
      <c r="H28" s="600"/>
      <c r="I28" s="601"/>
      <c r="J28" s="340" t="s">
        <v>242</v>
      </c>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2"/>
    </row>
    <row r="29" spans="1:44" s="16" customFormat="1" ht="16.5" customHeight="1" thickBot="1">
      <c r="A29" s="599"/>
      <c r="B29" s="600"/>
      <c r="C29" s="600"/>
      <c r="D29" s="600"/>
      <c r="E29" s="600"/>
      <c r="F29" s="600"/>
      <c r="G29" s="600"/>
      <c r="H29" s="600"/>
      <c r="I29" s="601"/>
      <c r="J29" s="337" t="s">
        <v>279</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277"/>
    </row>
    <row r="30" spans="1:44" s="16" customFormat="1" ht="24" customHeight="1" thickBot="1">
      <c r="A30" s="599"/>
      <c r="B30" s="600"/>
      <c r="C30" s="600"/>
      <c r="D30" s="600"/>
      <c r="E30" s="600"/>
      <c r="F30" s="600"/>
      <c r="G30" s="600"/>
      <c r="H30" s="600"/>
      <c r="I30" s="601"/>
      <c r="J30" s="338"/>
      <c r="K30" s="33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18"/>
    </row>
    <row r="31" spans="1:44" s="16" customFormat="1" ht="15.75" customHeight="1" thickBot="1">
      <c r="A31" s="599"/>
      <c r="B31" s="600"/>
      <c r="C31" s="600"/>
      <c r="D31" s="600"/>
      <c r="E31" s="600"/>
      <c r="F31" s="600"/>
      <c r="G31" s="600"/>
      <c r="H31" s="600"/>
      <c r="I31" s="601"/>
      <c r="J31" s="337" t="s">
        <v>280</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277"/>
    </row>
    <row r="32" spans="1:44" s="16" customFormat="1" ht="24" customHeight="1" thickBot="1">
      <c r="A32" s="602"/>
      <c r="B32" s="603"/>
      <c r="C32" s="603"/>
      <c r="D32" s="603"/>
      <c r="E32" s="603"/>
      <c r="F32" s="603"/>
      <c r="G32" s="603"/>
      <c r="H32" s="603"/>
      <c r="I32" s="604"/>
      <c r="J32" s="335"/>
      <c r="K32" s="336"/>
      <c r="L32" s="569"/>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1"/>
      <c r="AR32" s="18"/>
    </row>
    <row r="33" spans="1:44" s="1" customFormat="1" ht="30" customHeight="1">
      <c r="A33" s="565" t="s">
        <v>283</v>
      </c>
      <c r="B33" s="566"/>
      <c r="C33" s="566"/>
      <c r="D33" s="566"/>
      <c r="E33" s="566"/>
      <c r="F33" s="566"/>
      <c r="G33" s="566"/>
      <c r="H33" s="566"/>
      <c r="I33" s="567"/>
      <c r="J33" s="568" t="s">
        <v>230</v>
      </c>
      <c r="K33" s="470"/>
      <c r="L33" s="470"/>
      <c r="M33" s="471"/>
      <c r="N33" s="20" t="s">
        <v>362</v>
      </c>
      <c r="O33" s="573"/>
      <c r="P33" s="573"/>
      <c r="Q33" s="573"/>
      <c r="R33" s="574"/>
      <c r="S33" s="574"/>
      <c r="T33" s="574"/>
      <c r="U33" s="574"/>
      <c r="V33" s="572" t="s">
        <v>363</v>
      </c>
      <c r="W33" s="572"/>
      <c r="X33" s="575"/>
      <c r="Y33" s="575"/>
      <c r="Z33" s="575"/>
      <c r="AA33" s="575"/>
      <c r="AB33" s="575"/>
      <c r="AC33" s="572" t="s">
        <v>231</v>
      </c>
      <c r="AD33" s="572"/>
      <c r="AE33" s="575"/>
      <c r="AF33" s="575"/>
      <c r="AG33" s="575"/>
      <c r="AH33" s="575"/>
      <c r="AI33" s="575"/>
      <c r="AJ33" s="575"/>
      <c r="AK33" s="575"/>
      <c r="AL33" s="575"/>
      <c r="AM33" s="575"/>
      <c r="AN33" s="575"/>
      <c r="AO33" s="575"/>
      <c r="AP33" s="575"/>
      <c r="AQ33" s="575"/>
      <c r="AR33" s="588"/>
    </row>
    <row r="34" spans="1:44" s="1" customFormat="1" ht="33.75" customHeight="1">
      <c r="A34" s="208"/>
      <c r="B34" s="563" t="s">
        <v>365</v>
      </c>
      <c r="C34" s="563"/>
      <c r="D34" s="563"/>
      <c r="E34" s="563"/>
      <c r="F34" s="563"/>
      <c r="G34" s="563"/>
      <c r="H34" s="563"/>
      <c r="I34" s="564"/>
      <c r="J34" s="454" t="s">
        <v>555</v>
      </c>
      <c r="K34" s="446"/>
      <c r="L34" s="446"/>
      <c r="M34" s="591"/>
      <c r="N34" s="591"/>
      <c r="O34" s="591"/>
      <c r="P34" s="591"/>
      <c r="Q34" s="591"/>
      <c r="R34" s="591"/>
      <c r="S34" s="591"/>
      <c r="T34" s="591"/>
      <c r="U34" s="591"/>
      <c r="V34" s="591"/>
      <c r="W34" s="591"/>
      <c r="X34" s="591"/>
      <c r="Y34" s="591"/>
      <c r="Z34" s="591"/>
      <c r="AA34" s="445" t="s">
        <v>556</v>
      </c>
      <c r="AB34" s="445"/>
      <c r="AC34" s="591"/>
      <c r="AD34" s="591"/>
      <c r="AE34" s="591"/>
      <c r="AF34" s="591"/>
      <c r="AG34" s="591"/>
      <c r="AH34" s="591"/>
      <c r="AI34" s="591"/>
      <c r="AJ34" s="591"/>
      <c r="AK34" s="591"/>
      <c r="AL34" s="591"/>
      <c r="AM34" s="591"/>
      <c r="AN34" s="591"/>
      <c r="AO34" s="591"/>
      <c r="AP34" s="591"/>
      <c r="AQ34" s="591"/>
      <c r="AR34" s="592"/>
    </row>
    <row r="35" spans="1:44" s="1" customFormat="1" ht="30" customHeight="1">
      <c r="A35" s="529" t="s">
        <v>1036</v>
      </c>
      <c r="B35" s="530"/>
      <c r="C35" s="530"/>
      <c r="D35" s="530"/>
      <c r="E35" s="530"/>
      <c r="F35" s="530"/>
      <c r="G35" s="530"/>
      <c r="H35" s="530"/>
      <c r="I35" s="531"/>
      <c r="J35" s="461" t="s">
        <v>232</v>
      </c>
      <c r="K35" s="445"/>
      <c r="L35" s="450"/>
      <c r="M35" s="450"/>
      <c r="N35" s="450"/>
      <c r="O35" s="450"/>
      <c r="P35" s="450"/>
      <c r="Q35" s="450"/>
      <c r="R35" s="450"/>
      <c r="S35" s="450"/>
      <c r="T35" s="450"/>
      <c r="U35" s="450"/>
      <c r="V35" s="450"/>
      <c r="W35" s="450"/>
      <c r="X35" s="450"/>
      <c r="Y35" s="450"/>
      <c r="Z35" s="450"/>
      <c r="AA35" s="461" t="s">
        <v>234</v>
      </c>
      <c r="AB35" s="445"/>
      <c r="AC35" s="453"/>
      <c r="AD35" s="453"/>
      <c r="AE35" s="453"/>
      <c r="AF35" s="453"/>
      <c r="AG35" s="453"/>
      <c r="AH35" s="453"/>
      <c r="AI35" s="453"/>
      <c r="AJ35" s="453"/>
      <c r="AK35" s="453"/>
      <c r="AL35" s="453"/>
      <c r="AM35" s="453"/>
      <c r="AN35" s="453"/>
      <c r="AO35" s="453"/>
      <c r="AP35" s="453"/>
      <c r="AQ35" s="453"/>
      <c r="AR35" s="8" t="s">
        <v>305</v>
      </c>
    </row>
    <row r="36" spans="1:44" s="1" customFormat="1" ht="18.75" customHeight="1">
      <c r="A36" s="529"/>
      <c r="B36" s="530"/>
      <c r="C36" s="530"/>
      <c r="D36" s="530"/>
      <c r="E36" s="530"/>
      <c r="F36" s="530"/>
      <c r="G36" s="530"/>
      <c r="H36" s="530"/>
      <c r="I36" s="531"/>
      <c r="J36" s="560" t="s">
        <v>366</v>
      </c>
      <c r="K36" s="561"/>
      <c r="L36" s="561"/>
      <c r="M36" s="562"/>
      <c r="N36" s="593"/>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5"/>
    </row>
    <row r="37" spans="1:44" s="1" customFormat="1" ht="30" customHeight="1">
      <c r="A37" s="577"/>
      <c r="B37" s="578"/>
      <c r="C37" s="578"/>
      <c r="D37" s="578"/>
      <c r="E37" s="578"/>
      <c r="F37" s="578"/>
      <c r="G37" s="578"/>
      <c r="H37" s="578"/>
      <c r="I37" s="579"/>
      <c r="J37" s="560" t="s">
        <v>972</v>
      </c>
      <c r="K37" s="561"/>
      <c r="L37" s="561"/>
      <c r="M37" s="562"/>
      <c r="N37" s="447"/>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9"/>
    </row>
    <row r="38" spans="1:44" s="1" customFormat="1" ht="30" customHeight="1" thickBot="1">
      <c r="A38" s="576" t="s">
        <v>284</v>
      </c>
      <c r="B38" s="549"/>
      <c r="C38" s="549"/>
      <c r="D38" s="549"/>
      <c r="E38" s="549"/>
      <c r="F38" s="549"/>
      <c r="G38" s="549"/>
      <c r="H38" s="549"/>
      <c r="I38" s="550"/>
      <c r="J38" s="548" t="s">
        <v>229</v>
      </c>
      <c r="K38" s="549"/>
      <c r="L38" s="549"/>
      <c r="M38" s="550"/>
      <c r="N38" s="580"/>
      <c r="O38" s="581"/>
      <c r="P38" s="581"/>
      <c r="Q38" s="581"/>
      <c r="R38" s="581"/>
      <c r="S38" s="581"/>
      <c r="T38" s="581"/>
      <c r="U38" s="581"/>
      <c r="V38" s="581"/>
      <c r="W38" s="581"/>
      <c r="X38" s="581"/>
      <c r="Y38" s="581"/>
      <c r="Z38" s="581"/>
      <c r="AA38" s="581"/>
      <c r="AB38" s="581"/>
      <c r="AC38" s="19"/>
      <c r="AD38" s="548" t="s">
        <v>239</v>
      </c>
      <c r="AE38" s="549"/>
      <c r="AF38" s="549"/>
      <c r="AG38" s="550"/>
      <c r="AH38" s="551"/>
      <c r="AI38" s="552"/>
      <c r="AJ38" s="552"/>
      <c r="AK38" s="552"/>
      <c r="AL38" s="552"/>
      <c r="AM38" s="552"/>
      <c r="AN38" s="552"/>
      <c r="AO38" s="552"/>
      <c r="AP38" s="552"/>
      <c r="AQ38" s="552"/>
      <c r="AR38" s="553"/>
    </row>
    <row r="39" spans="1:44" s="2" customFormat="1" ht="17.25">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row>
    <row r="40" spans="2:44" s="2" customFormat="1" ht="19.5" customHeight="1" thickBot="1">
      <c r="B40" s="259" t="s">
        <v>1029</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row>
    <row r="41" spans="1:44" s="2" customFormat="1" ht="28.5" customHeight="1">
      <c r="A41" s="565" t="s">
        <v>282</v>
      </c>
      <c r="B41" s="566"/>
      <c r="C41" s="566"/>
      <c r="D41" s="566"/>
      <c r="E41" s="566"/>
      <c r="F41" s="566"/>
      <c r="G41" s="566"/>
      <c r="H41" s="566"/>
      <c r="I41" s="567"/>
      <c r="J41" s="184"/>
      <c r="K41" s="80"/>
      <c r="L41" s="586" t="s">
        <v>310</v>
      </c>
      <c r="M41" s="586"/>
      <c r="N41" s="586"/>
      <c r="O41" s="586"/>
      <c r="P41" s="586"/>
      <c r="Q41" s="586"/>
      <c r="R41" s="586"/>
      <c r="S41" s="586"/>
      <c r="T41" s="80"/>
      <c r="U41" s="80"/>
      <c r="V41" s="586" t="s">
        <v>311</v>
      </c>
      <c r="W41" s="586"/>
      <c r="X41" s="586"/>
      <c r="Y41" s="586"/>
      <c r="Z41" s="586"/>
      <c r="AA41" s="586"/>
      <c r="AB41" s="586"/>
      <c r="AC41" s="586"/>
      <c r="AD41" s="80"/>
      <c r="AE41" s="80"/>
      <c r="AF41" s="586" t="s">
        <v>312</v>
      </c>
      <c r="AG41" s="586"/>
      <c r="AH41" s="586"/>
      <c r="AI41" s="586"/>
      <c r="AJ41" s="586"/>
      <c r="AK41" s="586"/>
      <c r="AL41" s="586"/>
      <c r="AM41" s="586"/>
      <c r="AN41" s="586"/>
      <c r="AO41" s="586"/>
      <c r="AP41" s="586"/>
      <c r="AQ41" s="586"/>
      <c r="AR41" s="587"/>
    </row>
    <row r="42" spans="1:44" s="2" customFormat="1" ht="18.75" customHeight="1" thickBot="1">
      <c r="A42" s="583"/>
      <c r="B42" s="584"/>
      <c r="C42" s="584"/>
      <c r="D42" s="584"/>
      <c r="E42" s="584"/>
      <c r="F42" s="584"/>
      <c r="G42" s="584"/>
      <c r="H42" s="584"/>
      <c r="I42" s="585"/>
      <c r="J42" s="589" t="s">
        <v>566</v>
      </c>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89"/>
      <c r="AL42" s="589"/>
      <c r="AM42" s="589"/>
      <c r="AN42" s="589"/>
      <c r="AO42" s="589"/>
      <c r="AP42" s="589"/>
      <c r="AQ42" s="589"/>
      <c r="AR42" s="590"/>
    </row>
    <row r="43" spans="1:44" ht="13.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ht="13.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row>
    <row r="45" spans="1:44" ht="13.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row>
    <row r="46" spans="1:44" ht="13.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30"/>
    </row>
    <row r="47" spans="1:44" ht="1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row>
    <row r="48" spans="1:44" ht="13.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spans="1:44" ht="13.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row>
    <row r="50" spans="1:44" ht="13.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row>
    <row r="51" spans="1:44" ht="13.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row>
    <row r="52" spans="1:44" ht="13.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row>
    <row r="53" spans="1:44" ht="13.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row>
    <row r="54" spans="1:44" ht="13.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row>
    <row r="55" spans="1:44" ht="13.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row>
    <row r="56" spans="1:44" ht="13.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row>
    <row r="57" spans="1:44" ht="13.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row>
    <row r="58" spans="1:44" ht="13.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row>
    <row r="59" spans="1:44" ht="13.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row>
    <row r="60" spans="1:44" ht="13.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row>
    <row r="61" spans="1:4" ht="13.5">
      <c r="A61" s="27"/>
      <c r="B61" s="27"/>
      <c r="C61" s="27"/>
      <c r="D61" s="27"/>
    </row>
    <row r="62" spans="1:43" ht="13.5">
      <c r="A62" s="29"/>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row>
  </sheetData>
  <sheetProtection password="CACF" sheet="1" objects="1" scenarios="1" selectLockedCells="1"/>
  <mergeCells count="96">
    <mergeCell ref="A11:I12"/>
    <mergeCell ref="J16:M16"/>
    <mergeCell ref="N16:AQ16"/>
    <mergeCell ref="AF17:AR17"/>
    <mergeCell ref="J17:M17"/>
    <mergeCell ref="N17:AA17"/>
    <mergeCell ref="AB17:AE17"/>
    <mergeCell ref="A15:I16"/>
    <mergeCell ref="A17:I18"/>
    <mergeCell ref="J18:M18"/>
    <mergeCell ref="A10:I10"/>
    <mergeCell ref="AA10:AR10"/>
    <mergeCell ref="J8:K8"/>
    <mergeCell ref="L8:Z8"/>
    <mergeCell ref="AA8:AB8"/>
    <mergeCell ref="J10:X10"/>
    <mergeCell ref="A9:I9"/>
    <mergeCell ref="J9:AR9"/>
    <mergeCell ref="AC8:AQ8"/>
    <mergeCell ref="A7:I8"/>
    <mergeCell ref="J6:M6"/>
    <mergeCell ref="J27:O27"/>
    <mergeCell ref="P27:AR27"/>
    <mergeCell ref="J22:AR25"/>
    <mergeCell ref="J12:M12"/>
    <mergeCell ref="J7:L7"/>
    <mergeCell ref="M7:Z7"/>
    <mergeCell ref="AA7:AB7"/>
    <mergeCell ref="AO21:AR21"/>
    <mergeCell ref="AP30:AQ30"/>
    <mergeCell ref="AF30:AG30"/>
    <mergeCell ref="AH30:AI30"/>
    <mergeCell ref="AJ30:AK30"/>
    <mergeCell ref="AL30:AM30"/>
    <mergeCell ref="AN30:AO30"/>
    <mergeCell ref="L30:M30"/>
    <mergeCell ref="AD30:AE30"/>
    <mergeCell ref="N30:O30"/>
    <mergeCell ref="P30:Q30"/>
    <mergeCell ref="Z30:AA30"/>
    <mergeCell ref="AB30:AC30"/>
    <mergeCell ref="M34:Z34"/>
    <mergeCell ref="AA34:AB34"/>
    <mergeCell ref="N36:AR36"/>
    <mergeCell ref="A21:I32"/>
    <mergeCell ref="AA21:AG21"/>
    <mergeCell ref="AI21:AJ21"/>
    <mergeCell ref="AL21:AM21"/>
    <mergeCell ref="R30:S30"/>
    <mergeCell ref="T30:U30"/>
    <mergeCell ref="V30:W30"/>
    <mergeCell ref="A41:I42"/>
    <mergeCell ref="L41:S41"/>
    <mergeCell ref="V41:AC41"/>
    <mergeCell ref="AF41:AR41"/>
    <mergeCell ref="AC33:AD33"/>
    <mergeCell ref="AE33:AR33"/>
    <mergeCell ref="AC35:AQ35"/>
    <mergeCell ref="J42:AR42"/>
    <mergeCell ref="AC34:AR34"/>
    <mergeCell ref="N37:AR37"/>
    <mergeCell ref="AE2:AI2"/>
    <mergeCell ref="AC6:AD6"/>
    <mergeCell ref="AD12:AG12"/>
    <mergeCell ref="AH12:AR12"/>
    <mergeCell ref="AE6:AR6"/>
    <mergeCell ref="AJ2:AR2"/>
    <mergeCell ref="AC7:AR7"/>
    <mergeCell ref="A38:I38"/>
    <mergeCell ref="J38:M38"/>
    <mergeCell ref="A35:I37"/>
    <mergeCell ref="J35:K35"/>
    <mergeCell ref="L35:Z35"/>
    <mergeCell ref="N38:AB38"/>
    <mergeCell ref="J36:M36"/>
    <mergeCell ref="AA35:AB35"/>
    <mergeCell ref="V6:W6"/>
    <mergeCell ref="N12:AB12"/>
    <mergeCell ref="O6:Q6"/>
    <mergeCell ref="R6:U6"/>
    <mergeCell ref="X6:AB6"/>
    <mergeCell ref="O33:Q33"/>
    <mergeCell ref="R33:U33"/>
    <mergeCell ref="X33:AB33"/>
    <mergeCell ref="X30:Y30"/>
    <mergeCell ref="N18:AR18"/>
    <mergeCell ref="AD38:AG38"/>
    <mergeCell ref="AH38:AR38"/>
    <mergeCell ref="A5:I6"/>
    <mergeCell ref="J37:M37"/>
    <mergeCell ref="B34:I34"/>
    <mergeCell ref="J34:L34"/>
    <mergeCell ref="A33:I33"/>
    <mergeCell ref="J33:M33"/>
    <mergeCell ref="L32:AQ32"/>
    <mergeCell ref="V33:W33"/>
  </mergeCells>
  <dataValidations count="6">
    <dataValidation allowBlank="1" showInputMessage="1" showErrorMessage="1" imeMode="on" sqref="N16 AC38 M34:Z35 AC7:AD7 AE6:AE7 M7:Z8 AC34:AD34 X6:AB6 L8 AF7:AR7 AE33:AE34 AC12 X33:AB33 L35 AF34:AR34"/>
    <dataValidation allowBlank="1" showInputMessage="1" showErrorMessage="1" imeMode="off" sqref="A61:D61 L30:AQ30 L32:AQ32 AL21:AM21 AI21:AJ21 AH38:AR38 J10:X10 AJ2:AR2 O6:Q6 AH12:AR12 O33:Q33 N18:AR18 AR16 AF17:AR17"/>
    <dataValidation allowBlank="1" showInputMessage="1" showErrorMessage="1" imeMode="fullKatakana" sqref="N36:AR36"/>
    <dataValidation allowBlank="1" showInputMessage="1" showErrorMessage="1" imeMode="hiragana" sqref="N11:AG11 AA10 N12:AB12 J9:AR9 AC8 AC35 R6:U6 R33:U33 N37:AR37 N38:AB38"/>
    <dataValidation allowBlank="1" showInputMessage="1" showErrorMessage="1" prompt="携帯、ＰＨＳ番号記入可" imeMode="off" sqref="N17:AA17"/>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34"/>
  <sheetViews>
    <sheetView showGridLines="0" view="pageLayout" workbookViewId="0" topLeftCell="A1">
      <selection activeCell="AI9" sqref="AI9:AQ9"/>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4"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94</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53.25" customHeight="1" hidden="1">
      <c r="A4" s="326"/>
      <c r="B4" s="326"/>
      <c r="C4" s="326"/>
      <c r="D4" s="326"/>
      <c r="E4" s="326"/>
      <c r="F4" s="326"/>
      <c r="G4" s="326"/>
      <c r="H4" s="326"/>
      <c r="I4" s="326"/>
      <c r="J4" s="326"/>
      <c r="K4" s="326"/>
      <c r="L4" s="327"/>
      <c r="M4" s="327"/>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7"/>
    </row>
    <row r="5" spans="1:44" s="2" customFormat="1" ht="1.5" customHeight="1" thickBot="1">
      <c r="A5" s="329"/>
      <c r="B5" s="329"/>
      <c r="C5" s="329"/>
      <c r="D5" s="329"/>
      <c r="E5" s="329"/>
      <c r="F5" s="329"/>
      <c r="G5" s="329"/>
      <c r="H5" s="329"/>
      <c r="I5" s="329"/>
      <c r="J5" s="329"/>
      <c r="K5" s="329"/>
      <c r="L5" s="330"/>
      <c r="M5" s="330"/>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row>
    <row r="6" spans="1:44" s="2" customFormat="1" ht="18.75" customHeight="1">
      <c r="A6" s="303"/>
      <c r="B6" s="291"/>
      <c r="C6" s="291"/>
      <c r="D6" s="291"/>
      <c r="E6" s="291"/>
      <c r="F6" s="291"/>
      <c r="G6" s="291"/>
      <c r="H6" s="291"/>
      <c r="I6" s="291"/>
      <c r="J6" s="291"/>
      <c r="K6" s="292"/>
      <c r="L6" s="214"/>
      <c r="M6" s="92"/>
      <c r="N6" s="52" t="s">
        <v>285</v>
      </c>
      <c r="O6" s="92"/>
      <c r="P6" s="92"/>
      <c r="Q6" s="4"/>
      <c r="R6" s="4"/>
      <c r="S6" s="4"/>
      <c r="T6" s="4"/>
      <c r="U6" s="4"/>
      <c r="V6" s="4"/>
      <c r="W6" s="4"/>
      <c r="X6" s="4"/>
      <c r="Y6" s="4"/>
      <c r="Z6" s="4"/>
      <c r="AA6" s="4"/>
      <c r="AB6" s="4"/>
      <c r="AC6" s="4"/>
      <c r="AD6" s="4"/>
      <c r="AE6" s="4"/>
      <c r="AF6" s="4"/>
      <c r="AG6" s="4"/>
      <c r="AH6" s="4"/>
      <c r="AI6" s="4"/>
      <c r="AJ6" s="4"/>
      <c r="AK6" s="4"/>
      <c r="AL6" s="4"/>
      <c r="AM6" s="4"/>
      <c r="AN6" s="4"/>
      <c r="AO6" s="4"/>
      <c r="AP6" s="4"/>
      <c r="AQ6" s="4"/>
      <c r="AR6" s="277"/>
    </row>
    <row r="7" spans="1:44" s="2" customFormat="1" ht="18.75" customHeight="1">
      <c r="A7" s="290"/>
      <c r="B7" s="291"/>
      <c r="C7" s="291"/>
      <c r="D7" s="291"/>
      <c r="E7" s="291"/>
      <c r="F7" s="291"/>
      <c r="G7" s="291"/>
      <c r="H7" s="291"/>
      <c r="I7" s="291"/>
      <c r="J7" s="291"/>
      <c r="K7" s="292"/>
      <c r="L7" s="214"/>
      <c r="M7" s="92"/>
      <c r="N7" s="52" t="s">
        <v>286</v>
      </c>
      <c r="O7" s="92"/>
      <c r="P7" s="92"/>
      <c r="Q7" s="4"/>
      <c r="R7" s="4"/>
      <c r="S7" s="4"/>
      <c r="T7" s="4"/>
      <c r="U7" s="4"/>
      <c r="V7" s="4"/>
      <c r="W7" s="4"/>
      <c r="X7" s="4"/>
      <c r="Y7" s="4"/>
      <c r="Z7" s="92"/>
      <c r="AA7" s="661" t="s">
        <v>377</v>
      </c>
      <c r="AB7" s="661"/>
      <c r="AC7" s="661"/>
      <c r="AD7" s="661"/>
      <c r="AE7" s="661"/>
      <c r="AF7" s="661"/>
      <c r="AG7" s="661"/>
      <c r="AH7" s="661"/>
      <c r="AI7" s="661"/>
      <c r="AJ7" s="661"/>
      <c r="AK7" s="661"/>
      <c r="AL7" s="661"/>
      <c r="AM7" s="661"/>
      <c r="AN7" s="661"/>
      <c r="AO7" s="661"/>
      <c r="AP7" s="661"/>
      <c r="AQ7" s="661"/>
      <c r="AR7" s="662"/>
    </row>
    <row r="8" spans="1:44" s="2" customFormat="1" ht="18.75" customHeight="1">
      <c r="A8" s="668" t="s">
        <v>375</v>
      </c>
      <c r="B8" s="669"/>
      <c r="C8" s="669"/>
      <c r="D8" s="669"/>
      <c r="E8" s="669"/>
      <c r="F8" s="669"/>
      <c r="G8" s="669"/>
      <c r="H8" s="669"/>
      <c r="I8" s="669"/>
      <c r="J8" s="669"/>
      <c r="K8" s="670"/>
      <c r="L8" s="214"/>
      <c r="M8" s="92"/>
      <c r="N8" s="52" t="s">
        <v>287</v>
      </c>
      <c r="O8" s="92"/>
      <c r="P8" s="92"/>
      <c r="Q8" s="4"/>
      <c r="R8" s="4"/>
      <c r="S8" s="4"/>
      <c r="T8" s="4"/>
      <c r="U8" s="4"/>
      <c r="V8" s="4"/>
      <c r="W8" s="4"/>
      <c r="X8" s="4"/>
      <c r="Y8" s="4"/>
      <c r="Z8" s="92"/>
      <c r="AA8" s="661"/>
      <c r="AB8" s="661"/>
      <c r="AC8" s="661"/>
      <c r="AD8" s="661"/>
      <c r="AE8" s="661"/>
      <c r="AF8" s="661"/>
      <c r="AG8" s="661"/>
      <c r="AH8" s="661"/>
      <c r="AI8" s="661"/>
      <c r="AJ8" s="661"/>
      <c r="AK8" s="661"/>
      <c r="AL8" s="661"/>
      <c r="AM8" s="661"/>
      <c r="AN8" s="661"/>
      <c r="AO8" s="661"/>
      <c r="AP8" s="661"/>
      <c r="AQ8" s="661"/>
      <c r="AR8" s="662"/>
    </row>
    <row r="9" spans="1:44" s="2" customFormat="1" ht="21.75" customHeight="1">
      <c r="A9" s="668"/>
      <c r="B9" s="669"/>
      <c r="C9" s="669"/>
      <c r="D9" s="669"/>
      <c r="E9" s="669"/>
      <c r="F9" s="669"/>
      <c r="G9" s="669"/>
      <c r="H9" s="669"/>
      <c r="I9" s="669"/>
      <c r="J9" s="669"/>
      <c r="K9" s="670"/>
      <c r="L9" s="216"/>
      <c r="M9" s="92"/>
      <c r="N9" s="92"/>
      <c r="O9" s="92"/>
      <c r="P9" s="92"/>
      <c r="Q9" s="217"/>
      <c r="R9" s="4"/>
      <c r="S9" s="4"/>
      <c r="T9" s="4"/>
      <c r="U9" s="218"/>
      <c r="V9" s="666" t="s">
        <v>315</v>
      </c>
      <c r="W9" s="666"/>
      <c r="X9" s="666"/>
      <c r="Y9" s="666"/>
      <c r="Z9" s="666"/>
      <c r="AA9" s="666"/>
      <c r="AB9" s="666"/>
      <c r="AC9" s="666"/>
      <c r="AD9" s="666"/>
      <c r="AE9" s="666"/>
      <c r="AF9" s="666"/>
      <c r="AG9" s="188"/>
      <c r="AH9" s="219" t="s">
        <v>316</v>
      </c>
      <c r="AI9" s="447"/>
      <c r="AJ9" s="448"/>
      <c r="AK9" s="448"/>
      <c r="AL9" s="448"/>
      <c r="AM9" s="448"/>
      <c r="AN9" s="448"/>
      <c r="AO9" s="448"/>
      <c r="AP9" s="448"/>
      <c r="AQ9" s="660"/>
      <c r="AR9" s="277"/>
    </row>
    <row r="10" spans="1:44" s="2" customFormat="1" ht="6" customHeight="1" thickBot="1">
      <c r="A10" s="290"/>
      <c r="B10" s="291"/>
      <c r="C10" s="291"/>
      <c r="D10" s="291"/>
      <c r="E10" s="291"/>
      <c r="F10" s="291"/>
      <c r="G10" s="291"/>
      <c r="H10" s="291"/>
      <c r="I10" s="291"/>
      <c r="J10" s="291"/>
      <c r="K10" s="292"/>
      <c r="L10" s="216"/>
      <c r="M10" s="92"/>
      <c r="N10" s="92"/>
      <c r="O10" s="92"/>
      <c r="P10" s="92"/>
      <c r="Q10" s="217"/>
      <c r="R10" s="4"/>
      <c r="S10" s="4"/>
      <c r="T10" s="4"/>
      <c r="U10" s="4"/>
      <c r="V10" s="4"/>
      <c r="W10" s="4"/>
      <c r="X10" s="4"/>
      <c r="Y10" s="4"/>
      <c r="Z10" s="92"/>
      <c r="AA10" s="188"/>
      <c r="AB10" s="188"/>
      <c r="AC10" s="188"/>
      <c r="AD10" s="188"/>
      <c r="AE10" s="188"/>
      <c r="AF10" s="188"/>
      <c r="AG10" s="188"/>
      <c r="AH10" s="188"/>
      <c r="AI10" s="188"/>
      <c r="AJ10" s="188"/>
      <c r="AK10" s="4"/>
      <c r="AL10" s="4"/>
      <c r="AM10" s="4"/>
      <c r="AN10" s="4"/>
      <c r="AO10" s="4"/>
      <c r="AP10" s="4"/>
      <c r="AQ10" s="4"/>
      <c r="AR10" s="277"/>
    </row>
    <row r="11" spans="1:44" s="2" customFormat="1" ht="75" customHeight="1" thickBot="1">
      <c r="A11" s="290"/>
      <c r="B11" s="291"/>
      <c r="C11" s="291"/>
      <c r="D11" s="291"/>
      <c r="E11" s="291"/>
      <c r="F11" s="291"/>
      <c r="G11" s="291"/>
      <c r="H11" s="291"/>
      <c r="I11" s="291"/>
      <c r="J11" s="291"/>
      <c r="K11" s="292"/>
      <c r="L11" s="216"/>
      <c r="M11" s="663" t="s">
        <v>930</v>
      </c>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5"/>
      <c r="AR11" s="277"/>
    </row>
    <row r="12" spans="1:44" s="2" customFormat="1" ht="6" customHeight="1">
      <c r="A12" s="293"/>
      <c r="B12" s="294"/>
      <c r="C12" s="294"/>
      <c r="D12" s="294"/>
      <c r="E12" s="294"/>
      <c r="F12" s="294"/>
      <c r="G12" s="294"/>
      <c r="H12" s="294"/>
      <c r="I12" s="294"/>
      <c r="J12" s="294"/>
      <c r="K12" s="295"/>
      <c r="L12" s="216"/>
      <c r="M12" s="50"/>
      <c r="N12" s="92"/>
      <c r="O12" s="92"/>
      <c r="P12" s="92"/>
      <c r="Q12" s="217"/>
      <c r="R12" s="4"/>
      <c r="S12" s="4"/>
      <c r="T12" s="4"/>
      <c r="U12" s="4"/>
      <c r="V12" s="4"/>
      <c r="W12" s="4"/>
      <c r="X12" s="4"/>
      <c r="Y12" s="4"/>
      <c r="Z12" s="92"/>
      <c r="AA12" s="52"/>
      <c r="AB12" s="92"/>
      <c r="AC12" s="92"/>
      <c r="AD12" s="4"/>
      <c r="AE12" s="188"/>
      <c r="AF12" s="188"/>
      <c r="AG12" s="188"/>
      <c r="AH12" s="4"/>
      <c r="AI12" s="4"/>
      <c r="AJ12" s="4"/>
      <c r="AK12" s="4"/>
      <c r="AL12" s="4"/>
      <c r="AM12" s="4"/>
      <c r="AN12" s="4"/>
      <c r="AO12" s="4"/>
      <c r="AP12" s="4"/>
      <c r="AQ12" s="4"/>
      <c r="AR12" s="277"/>
    </row>
    <row r="13" spans="1:44" s="2" customFormat="1" ht="18.75" customHeight="1">
      <c r="A13" s="303"/>
      <c r="B13" s="288"/>
      <c r="C13" s="288"/>
      <c r="D13" s="288"/>
      <c r="E13" s="288"/>
      <c r="F13" s="288"/>
      <c r="G13" s="288"/>
      <c r="H13" s="288"/>
      <c r="I13" s="288"/>
      <c r="J13" s="288"/>
      <c r="K13" s="289"/>
      <c r="L13" s="212"/>
      <c r="M13" s="213"/>
      <c r="N13" s="71" t="s">
        <v>285</v>
      </c>
      <c r="O13" s="213"/>
      <c r="P13" s="213"/>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76"/>
    </row>
    <row r="14" spans="1:44" s="2" customFormat="1" ht="18.75" customHeight="1">
      <c r="A14" s="290"/>
      <c r="B14" s="291"/>
      <c r="C14" s="291"/>
      <c r="D14" s="291"/>
      <c r="E14" s="291"/>
      <c r="F14" s="291"/>
      <c r="G14" s="291"/>
      <c r="H14" s="291"/>
      <c r="I14" s="291"/>
      <c r="J14" s="291"/>
      <c r="K14" s="292"/>
      <c r="L14" s="214"/>
      <c r="M14" s="92"/>
      <c r="N14" s="52" t="s">
        <v>286</v>
      </c>
      <c r="O14" s="92"/>
      <c r="P14" s="92"/>
      <c r="Q14" s="4"/>
      <c r="R14" s="4"/>
      <c r="S14" s="4"/>
      <c r="T14" s="4"/>
      <c r="U14" s="4"/>
      <c r="V14" s="4"/>
      <c r="W14" s="4"/>
      <c r="X14" s="4"/>
      <c r="Y14" s="4"/>
      <c r="Z14" s="92"/>
      <c r="AA14" s="52" t="s">
        <v>288</v>
      </c>
      <c r="AB14" s="92"/>
      <c r="AC14" s="92"/>
      <c r="AD14" s="4"/>
      <c r="AE14" s="188"/>
      <c r="AF14" s="188"/>
      <c r="AG14" s="188"/>
      <c r="AH14" s="4"/>
      <c r="AI14" s="4"/>
      <c r="AJ14" s="4"/>
      <c r="AK14" s="4"/>
      <c r="AL14" s="4"/>
      <c r="AM14" s="4"/>
      <c r="AN14" s="4"/>
      <c r="AO14" s="4"/>
      <c r="AP14" s="4"/>
      <c r="AQ14" s="4"/>
      <c r="AR14" s="277"/>
    </row>
    <row r="15" spans="1:44" s="2" customFormat="1" ht="18.75" customHeight="1">
      <c r="A15" s="290"/>
      <c r="B15" s="291"/>
      <c r="C15" s="291"/>
      <c r="D15" s="291"/>
      <c r="E15" s="291"/>
      <c r="F15" s="291"/>
      <c r="G15" s="291"/>
      <c r="H15" s="291"/>
      <c r="I15" s="291"/>
      <c r="J15" s="291"/>
      <c r="K15" s="292"/>
      <c r="L15" s="214"/>
      <c r="M15" s="92"/>
      <c r="N15" s="52" t="s">
        <v>287</v>
      </c>
      <c r="O15" s="92"/>
      <c r="P15" s="92"/>
      <c r="Q15" s="4"/>
      <c r="R15" s="4"/>
      <c r="S15" s="4"/>
      <c r="T15" s="4"/>
      <c r="U15" s="4"/>
      <c r="V15" s="4"/>
      <c r="W15" s="4"/>
      <c r="X15" s="4"/>
      <c r="Y15" s="4"/>
      <c r="Z15" s="92"/>
      <c r="AA15" s="52" t="s">
        <v>289</v>
      </c>
      <c r="AB15" s="92"/>
      <c r="AC15" s="92"/>
      <c r="AD15" s="4"/>
      <c r="AE15" s="188"/>
      <c r="AF15" s="188"/>
      <c r="AG15" s="188"/>
      <c r="AH15" s="4"/>
      <c r="AI15" s="4"/>
      <c r="AJ15" s="4"/>
      <c r="AK15" s="4"/>
      <c r="AL15" s="4"/>
      <c r="AM15" s="4"/>
      <c r="AN15" s="4"/>
      <c r="AO15" s="4"/>
      <c r="AP15" s="4"/>
      <c r="AQ15" s="4"/>
      <c r="AR15" s="277"/>
    </row>
    <row r="16" spans="1:44" s="2" customFormat="1" ht="14.25" customHeight="1">
      <c r="A16" s="290"/>
      <c r="B16" s="291"/>
      <c r="C16" s="291"/>
      <c r="D16" s="291"/>
      <c r="E16" s="291"/>
      <c r="F16" s="291"/>
      <c r="G16" s="291"/>
      <c r="H16" s="291"/>
      <c r="I16" s="291"/>
      <c r="J16" s="291"/>
      <c r="K16" s="292"/>
      <c r="L16" s="214"/>
      <c r="M16" s="92"/>
      <c r="N16" s="52"/>
      <c r="O16" s="92"/>
      <c r="P16" s="92"/>
      <c r="Q16" s="4"/>
      <c r="R16" s="4"/>
      <c r="S16" s="4"/>
      <c r="T16" s="4"/>
      <c r="U16" s="4"/>
      <c r="V16" s="4"/>
      <c r="W16" s="4"/>
      <c r="X16" s="4"/>
      <c r="Y16" s="4"/>
      <c r="Z16" s="92"/>
      <c r="AA16" s="52"/>
      <c r="AB16" s="92"/>
      <c r="AC16" s="92"/>
      <c r="AD16" s="4"/>
      <c r="AE16" s="188"/>
      <c r="AF16" s="188"/>
      <c r="AG16" s="188"/>
      <c r="AH16" s="4"/>
      <c r="AI16" s="4"/>
      <c r="AJ16" s="4"/>
      <c r="AK16" s="4"/>
      <c r="AL16" s="4"/>
      <c r="AM16" s="4"/>
      <c r="AN16" s="4"/>
      <c r="AO16" s="4"/>
      <c r="AP16" s="4"/>
      <c r="AQ16" s="4"/>
      <c r="AR16" s="277"/>
    </row>
    <row r="17" spans="1:44" s="2" customFormat="1" ht="41.25" customHeight="1">
      <c r="A17" s="680" t="s">
        <v>376</v>
      </c>
      <c r="B17" s="681"/>
      <c r="C17" s="681"/>
      <c r="D17" s="681"/>
      <c r="E17" s="681"/>
      <c r="F17" s="681"/>
      <c r="G17" s="681"/>
      <c r="H17" s="681"/>
      <c r="I17" s="681"/>
      <c r="J17" s="681"/>
      <c r="K17" s="682"/>
      <c r="L17" s="216"/>
      <c r="M17" s="92"/>
      <c r="N17" s="92"/>
      <c r="O17" s="217"/>
      <c r="P17" s="92"/>
      <c r="Q17" s="217"/>
      <c r="R17" s="4"/>
      <c r="S17" s="4"/>
      <c r="T17" s="4"/>
      <c r="U17" s="4"/>
      <c r="V17" s="4"/>
      <c r="W17" s="4"/>
      <c r="X17" s="666" t="s">
        <v>290</v>
      </c>
      <c r="Y17" s="666"/>
      <c r="Z17" s="666"/>
      <c r="AA17" s="666"/>
      <c r="AB17" s="666"/>
      <c r="AC17" s="666"/>
      <c r="AD17" s="666"/>
      <c r="AE17" s="666"/>
      <c r="AF17" s="666"/>
      <c r="AG17" s="666"/>
      <c r="AH17" s="666"/>
      <c r="AI17" s="666"/>
      <c r="AJ17" s="666"/>
      <c r="AK17" s="666"/>
      <c r="AL17" s="666"/>
      <c r="AM17" s="666"/>
      <c r="AN17" s="666"/>
      <c r="AO17" s="666"/>
      <c r="AP17" s="666"/>
      <c r="AQ17" s="666"/>
      <c r="AR17" s="667"/>
    </row>
    <row r="18" spans="1:44" s="2" customFormat="1" ht="18.75" customHeight="1">
      <c r="A18" s="680"/>
      <c r="B18" s="681"/>
      <c r="C18" s="681"/>
      <c r="D18" s="681"/>
      <c r="E18" s="681"/>
      <c r="F18" s="681"/>
      <c r="G18" s="681"/>
      <c r="H18" s="681"/>
      <c r="I18" s="681"/>
      <c r="J18" s="681"/>
      <c r="K18" s="682"/>
      <c r="L18" s="216"/>
      <c r="M18" s="92"/>
      <c r="N18" s="92"/>
      <c r="O18" s="217"/>
      <c r="P18" s="92"/>
      <c r="Q18" s="217"/>
      <c r="R18" s="4"/>
      <c r="S18" s="4"/>
      <c r="T18" s="4"/>
      <c r="U18" s="4"/>
      <c r="V18" s="4"/>
      <c r="W18" s="4"/>
      <c r="X18" s="4"/>
      <c r="Y18" s="4"/>
      <c r="Z18" s="92"/>
      <c r="AA18" s="215" t="s">
        <v>378</v>
      </c>
      <c r="AB18" s="92"/>
      <c r="AC18" s="92"/>
      <c r="AD18" s="4"/>
      <c r="AE18" s="188"/>
      <c r="AF18" s="188"/>
      <c r="AG18" s="188"/>
      <c r="AH18" s="4"/>
      <c r="AI18" s="4"/>
      <c r="AJ18" s="4"/>
      <c r="AK18" s="4"/>
      <c r="AL18" s="4"/>
      <c r="AM18" s="4"/>
      <c r="AN18" s="4"/>
      <c r="AO18" s="4"/>
      <c r="AP18" s="4"/>
      <c r="AQ18" s="4"/>
      <c r="AR18" s="277"/>
    </row>
    <row r="19" spans="1:44" s="2" customFormat="1" ht="21.75" customHeight="1">
      <c r="A19" s="290"/>
      <c r="B19" s="291"/>
      <c r="C19" s="291"/>
      <c r="D19" s="291"/>
      <c r="E19" s="291"/>
      <c r="F19" s="291"/>
      <c r="G19" s="291"/>
      <c r="H19" s="291"/>
      <c r="I19" s="291"/>
      <c r="J19" s="291"/>
      <c r="K19" s="292"/>
      <c r="L19" s="216"/>
      <c r="M19" s="92"/>
      <c r="N19" s="92"/>
      <c r="O19" s="217"/>
      <c r="P19" s="92"/>
      <c r="Q19" s="217"/>
      <c r="R19" s="4"/>
      <c r="S19" s="4"/>
      <c r="T19" s="4"/>
      <c r="U19" s="218"/>
      <c r="V19" s="666" t="s">
        <v>317</v>
      </c>
      <c r="W19" s="666"/>
      <c r="X19" s="666"/>
      <c r="Y19" s="666"/>
      <c r="Z19" s="666"/>
      <c r="AA19" s="666"/>
      <c r="AB19" s="666"/>
      <c r="AC19" s="666"/>
      <c r="AD19" s="666"/>
      <c r="AE19" s="666"/>
      <c r="AF19" s="666"/>
      <c r="AG19" s="188"/>
      <c r="AH19" s="219" t="s">
        <v>318</v>
      </c>
      <c r="AI19" s="447"/>
      <c r="AJ19" s="448"/>
      <c r="AK19" s="448"/>
      <c r="AL19" s="448"/>
      <c r="AM19" s="448"/>
      <c r="AN19" s="448"/>
      <c r="AO19" s="448"/>
      <c r="AP19" s="448"/>
      <c r="AQ19" s="660"/>
      <c r="AR19" s="277"/>
    </row>
    <row r="20" spans="1:44" s="2" customFormat="1" ht="6" customHeight="1" thickBot="1">
      <c r="A20" s="290"/>
      <c r="B20" s="291"/>
      <c r="C20" s="291"/>
      <c r="D20" s="291"/>
      <c r="E20" s="291"/>
      <c r="F20" s="291"/>
      <c r="G20" s="291"/>
      <c r="H20" s="291"/>
      <c r="I20" s="291"/>
      <c r="J20" s="291"/>
      <c r="K20" s="292"/>
      <c r="L20" s="216"/>
      <c r="M20" s="92"/>
      <c r="N20" s="92"/>
      <c r="O20" s="92"/>
      <c r="P20" s="92"/>
      <c r="Q20" s="217"/>
      <c r="R20" s="4"/>
      <c r="S20" s="4"/>
      <c r="T20" s="4"/>
      <c r="U20" s="4"/>
      <c r="V20" s="4"/>
      <c r="W20" s="4"/>
      <c r="X20" s="4"/>
      <c r="Y20" s="4"/>
      <c r="Z20" s="92"/>
      <c r="AA20" s="188"/>
      <c r="AB20" s="188"/>
      <c r="AC20" s="188"/>
      <c r="AD20" s="188"/>
      <c r="AE20" s="188"/>
      <c r="AF20" s="188"/>
      <c r="AG20" s="188"/>
      <c r="AH20" s="188"/>
      <c r="AI20" s="188"/>
      <c r="AJ20" s="188"/>
      <c r="AK20" s="4"/>
      <c r="AL20" s="4"/>
      <c r="AM20" s="4"/>
      <c r="AN20" s="4"/>
      <c r="AO20" s="4"/>
      <c r="AP20" s="4"/>
      <c r="AQ20" s="4"/>
      <c r="AR20" s="277"/>
    </row>
    <row r="21" spans="1:45" s="2" customFormat="1" ht="180" customHeight="1" thickBot="1">
      <c r="A21" s="290"/>
      <c r="B21" s="291"/>
      <c r="C21" s="291"/>
      <c r="D21" s="291"/>
      <c r="E21" s="291"/>
      <c r="F21" s="291"/>
      <c r="G21" s="291"/>
      <c r="H21" s="291"/>
      <c r="I21" s="291"/>
      <c r="J21" s="291"/>
      <c r="K21" s="292"/>
      <c r="L21" s="216"/>
      <c r="M21" s="663" t="s">
        <v>931</v>
      </c>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5"/>
      <c r="AR21" s="277"/>
      <c r="AS21" s="2" t="s">
        <v>215</v>
      </c>
    </row>
    <row r="22" spans="1:44" s="2" customFormat="1" ht="6" customHeight="1">
      <c r="A22" s="293"/>
      <c r="B22" s="294"/>
      <c r="C22" s="294"/>
      <c r="D22" s="294"/>
      <c r="E22" s="294"/>
      <c r="F22" s="294"/>
      <c r="G22" s="294"/>
      <c r="H22" s="294"/>
      <c r="I22" s="294"/>
      <c r="J22" s="294"/>
      <c r="K22" s="295"/>
      <c r="L22" s="216"/>
      <c r="M22" s="50"/>
      <c r="N22" s="92"/>
      <c r="O22" s="92"/>
      <c r="P22" s="92"/>
      <c r="Q22" s="217"/>
      <c r="R22" s="4"/>
      <c r="S22" s="4"/>
      <c r="T22" s="4"/>
      <c r="U22" s="4"/>
      <c r="V22" s="4"/>
      <c r="W22" s="4"/>
      <c r="X22" s="4"/>
      <c r="Y22" s="4"/>
      <c r="Z22" s="92"/>
      <c r="AA22" s="52"/>
      <c r="AB22" s="92"/>
      <c r="AC22" s="92"/>
      <c r="AD22" s="4"/>
      <c r="AE22" s="188"/>
      <c r="AF22" s="188"/>
      <c r="AG22" s="188"/>
      <c r="AH22" s="4"/>
      <c r="AI22" s="4"/>
      <c r="AJ22" s="4"/>
      <c r="AK22" s="4"/>
      <c r="AL22" s="4"/>
      <c r="AM22" s="4"/>
      <c r="AN22" s="4"/>
      <c r="AO22" s="4"/>
      <c r="AP22" s="4"/>
      <c r="AQ22" s="4"/>
      <c r="AR22" s="277"/>
    </row>
    <row r="23" spans="1:44" s="2" customFormat="1" ht="18.75" customHeight="1">
      <c r="A23" s="303"/>
      <c r="B23" s="288"/>
      <c r="C23" s="288"/>
      <c r="D23" s="288"/>
      <c r="E23" s="288"/>
      <c r="F23" s="288"/>
      <c r="G23" s="288"/>
      <c r="H23" s="288"/>
      <c r="I23" s="288"/>
      <c r="J23" s="288"/>
      <c r="K23" s="289"/>
      <c r="L23" s="212"/>
      <c r="M23" s="213"/>
      <c r="N23" s="71" t="s">
        <v>285</v>
      </c>
      <c r="O23" s="213"/>
      <c r="P23" s="213"/>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76"/>
    </row>
    <row r="24" spans="1:44" s="2" customFormat="1" ht="18.75" customHeight="1">
      <c r="A24" s="290"/>
      <c r="B24" s="291"/>
      <c r="C24" s="291"/>
      <c r="D24" s="291"/>
      <c r="E24" s="291"/>
      <c r="F24" s="291"/>
      <c r="G24" s="291"/>
      <c r="H24" s="291"/>
      <c r="I24" s="291"/>
      <c r="J24" s="291"/>
      <c r="K24" s="292"/>
      <c r="L24" s="214"/>
      <c r="M24" s="92"/>
      <c r="N24" s="52" t="s">
        <v>286</v>
      </c>
      <c r="O24" s="92"/>
      <c r="P24" s="92"/>
      <c r="Q24" s="4"/>
      <c r="R24" s="4"/>
      <c r="S24" s="4"/>
      <c r="T24" s="4"/>
      <c r="U24" s="4"/>
      <c r="V24" s="4"/>
      <c r="W24" s="4"/>
      <c r="X24" s="4"/>
      <c r="Y24" s="4"/>
      <c r="Z24" s="92"/>
      <c r="AA24" s="671" t="s">
        <v>379</v>
      </c>
      <c r="AB24" s="661"/>
      <c r="AC24" s="661"/>
      <c r="AD24" s="661"/>
      <c r="AE24" s="661"/>
      <c r="AF24" s="661"/>
      <c r="AG24" s="661"/>
      <c r="AH24" s="661"/>
      <c r="AI24" s="661"/>
      <c r="AJ24" s="661"/>
      <c r="AK24" s="661"/>
      <c r="AL24" s="661"/>
      <c r="AM24" s="661"/>
      <c r="AN24" s="661"/>
      <c r="AO24" s="661"/>
      <c r="AP24" s="661"/>
      <c r="AQ24" s="661"/>
      <c r="AR24" s="662"/>
    </row>
    <row r="25" spans="1:44" s="2" customFormat="1" ht="18.75" customHeight="1">
      <c r="A25" s="290"/>
      <c r="B25" s="291"/>
      <c r="C25" s="291"/>
      <c r="D25" s="291"/>
      <c r="E25" s="291"/>
      <c r="F25" s="291"/>
      <c r="G25" s="291"/>
      <c r="H25" s="291"/>
      <c r="I25" s="291"/>
      <c r="J25" s="291"/>
      <c r="K25" s="292"/>
      <c r="L25" s="214"/>
      <c r="M25" s="92"/>
      <c r="N25" s="52" t="s">
        <v>287</v>
      </c>
      <c r="O25" s="92"/>
      <c r="P25" s="92"/>
      <c r="Q25" s="4"/>
      <c r="R25" s="4"/>
      <c r="S25" s="4"/>
      <c r="T25" s="4"/>
      <c r="U25" s="4"/>
      <c r="V25" s="4"/>
      <c r="W25" s="4"/>
      <c r="X25" s="4"/>
      <c r="Y25" s="4"/>
      <c r="Z25" s="92"/>
      <c r="AA25" s="661"/>
      <c r="AB25" s="661"/>
      <c r="AC25" s="661"/>
      <c r="AD25" s="661"/>
      <c r="AE25" s="661"/>
      <c r="AF25" s="661"/>
      <c r="AG25" s="661"/>
      <c r="AH25" s="661"/>
      <c r="AI25" s="661"/>
      <c r="AJ25" s="661"/>
      <c r="AK25" s="661"/>
      <c r="AL25" s="661"/>
      <c r="AM25" s="661"/>
      <c r="AN25" s="661"/>
      <c r="AO25" s="661"/>
      <c r="AP25" s="661"/>
      <c r="AQ25" s="661"/>
      <c r="AR25" s="662"/>
    </row>
    <row r="26" spans="1:44" s="2" customFormat="1" ht="6" customHeight="1" thickBot="1">
      <c r="A26" s="290"/>
      <c r="B26" s="291"/>
      <c r="C26" s="291"/>
      <c r="D26" s="291"/>
      <c r="E26" s="291"/>
      <c r="F26" s="291"/>
      <c r="G26" s="291"/>
      <c r="H26" s="291"/>
      <c r="I26" s="291"/>
      <c r="J26" s="291"/>
      <c r="K26" s="292"/>
      <c r="L26" s="216"/>
      <c r="M26" s="92"/>
      <c r="N26" s="92"/>
      <c r="O26" s="92"/>
      <c r="P26" s="92"/>
      <c r="Q26" s="217"/>
      <c r="R26" s="4"/>
      <c r="S26" s="4"/>
      <c r="T26" s="4"/>
      <c r="U26" s="4"/>
      <c r="V26" s="4"/>
      <c r="W26" s="4"/>
      <c r="X26" s="4"/>
      <c r="Y26" s="4"/>
      <c r="Z26" s="92"/>
      <c r="AA26" s="220"/>
      <c r="AB26" s="220"/>
      <c r="AC26" s="220"/>
      <c r="AD26" s="220"/>
      <c r="AE26" s="188"/>
      <c r="AF26" s="188"/>
      <c r="AG26" s="188"/>
      <c r="AH26" s="188"/>
      <c r="AI26" s="188"/>
      <c r="AJ26" s="188"/>
      <c r="AK26" s="4"/>
      <c r="AL26" s="4"/>
      <c r="AM26" s="4"/>
      <c r="AN26" s="4"/>
      <c r="AO26" s="4"/>
      <c r="AP26" s="4"/>
      <c r="AQ26" s="4"/>
      <c r="AR26" s="277"/>
    </row>
    <row r="27" spans="1:44" s="2" customFormat="1" ht="120" customHeight="1" thickBot="1">
      <c r="A27" s="674" t="s">
        <v>313</v>
      </c>
      <c r="B27" s="675"/>
      <c r="C27" s="675"/>
      <c r="D27" s="675"/>
      <c r="E27" s="675"/>
      <c r="F27" s="675"/>
      <c r="G27" s="675"/>
      <c r="H27" s="675"/>
      <c r="I27" s="675"/>
      <c r="J27" s="675"/>
      <c r="K27" s="676"/>
      <c r="L27" s="216"/>
      <c r="M27" s="663" t="s">
        <v>932</v>
      </c>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5"/>
      <c r="AR27" s="277"/>
    </row>
    <row r="28" spans="1:44" s="2" customFormat="1" ht="6" customHeight="1">
      <c r="A28" s="293"/>
      <c r="B28" s="294"/>
      <c r="C28" s="294"/>
      <c r="D28" s="294"/>
      <c r="E28" s="294"/>
      <c r="F28" s="294"/>
      <c r="G28" s="294"/>
      <c r="H28" s="294"/>
      <c r="I28" s="294"/>
      <c r="J28" s="294"/>
      <c r="K28" s="295"/>
      <c r="L28" s="216"/>
      <c r="M28" s="50"/>
      <c r="N28" s="92"/>
      <c r="O28" s="92"/>
      <c r="P28" s="92"/>
      <c r="Q28" s="217"/>
      <c r="R28" s="4"/>
      <c r="S28" s="4"/>
      <c r="T28" s="4"/>
      <c r="U28" s="4"/>
      <c r="V28" s="4"/>
      <c r="W28" s="4"/>
      <c r="X28" s="4"/>
      <c r="Y28" s="4"/>
      <c r="Z28" s="92"/>
      <c r="AA28" s="52"/>
      <c r="AB28" s="92"/>
      <c r="AC28" s="92"/>
      <c r="AD28" s="4"/>
      <c r="AE28" s="188"/>
      <c r="AF28" s="188"/>
      <c r="AG28" s="188"/>
      <c r="AH28" s="4"/>
      <c r="AI28" s="4"/>
      <c r="AJ28" s="4"/>
      <c r="AK28" s="4"/>
      <c r="AL28" s="4"/>
      <c r="AM28" s="4"/>
      <c r="AN28" s="4"/>
      <c r="AO28" s="4"/>
      <c r="AP28" s="4"/>
      <c r="AQ28" s="4"/>
      <c r="AR28" s="277"/>
    </row>
    <row r="29" spans="1:44" s="2" customFormat="1" ht="21" customHeight="1">
      <c r="A29" s="677" t="s">
        <v>62</v>
      </c>
      <c r="B29" s="678"/>
      <c r="C29" s="678"/>
      <c r="D29" s="678"/>
      <c r="E29" s="678"/>
      <c r="F29" s="678"/>
      <c r="G29" s="678"/>
      <c r="H29" s="678"/>
      <c r="I29" s="678"/>
      <c r="J29" s="678"/>
      <c r="K29" s="679"/>
      <c r="L29" s="212"/>
      <c r="M29" s="213"/>
      <c r="N29" s="71" t="s">
        <v>285</v>
      </c>
      <c r="O29" s="213"/>
      <c r="P29" s="213"/>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76"/>
    </row>
    <row r="30" spans="1:44" s="2" customFormat="1" ht="21" customHeight="1">
      <c r="A30" s="680"/>
      <c r="B30" s="681"/>
      <c r="C30" s="681"/>
      <c r="D30" s="681"/>
      <c r="E30" s="681"/>
      <c r="F30" s="681"/>
      <c r="G30" s="681"/>
      <c r="H30" s="681"/>
      <c r="I30" s="681"/>
      <c r="J30" s="681"/>
      <c r="K30" s="682"/>
      <c r="L30" s="214"/>
      <c r="M30" s="92"/>
      <c r="N30" s="52" t="s">
        <v>286</v>
      </c>
      <c r="O30" s="92"/>
      <c r="P30" s="92"/>
      <c r="Q30" s="4"/>
      <c r="R30" s="4"/>
      <c r="S30" s="4"/>
      <c r="T30" s="4"/>
      <c r="U30" s="4"/>
      <c r="V30" s="4"/>
      <c r="W30" s="4"/>
      <c r="X30" s="4"/>
      <c r="Y30" s="4"/>
      <c r="Z30" s="92"/>
      <c r="AA30" s="671" t="s">
        <v>380</v>
      </c>
      <c r="AB30" s="661"/>
      <c r="AC30" s="661"/>
      <c r="AD30" s="661"/>
      <c r="AE30" s="661"/>
      <c r="AF30" s="661"/>
      <c r="AG30" s="661"/>
      <c r="AH30" s="661"/>
      <c r="AI30" s="661"/>
      <c r="AJ30" s="661"/>
      <c r="AK30" s="661"/>
      <c r="AL30" s="661"/>
      <c r="AM30" s="661"/>
      <c r="AN30" s="661"/>
      <c r="AO30" s="661"/>
      <c r="AP30" s="661"/>
      <c r="AQ30" s="661"/>
      <c r="AR30" s="662"/>
    </row>
    <row r="31" spans="1:44" s="2" customFormat="1" ht="21" customHeight="1" thickBot="1">
      <c r="A31" s="290"/>
      <c r="B31" s="291"/>
      <c r="C31" s="291"/>
      <c r="D31" s="291"/>
      <c r="E31" s="291"/>
      <c r="F31" s="291"/>
      <c r="G31" s="291"/>
      <c r="H31" s="291"/>
      <c r="I31" s="291"/>
      <c r="J31" s="291"/>
      <c r="K31" s="292"/>
      <c r="L31" s="214"/>
      <c r="M31" s="92"/>
      <c r="N31" s="52" t="s">
        <v>287</v>
      </c>
      <c r="O31" s="92"/>
      <c r="P31" s="92"/>
      <c r="Q31" s="4"/>
      <c r="R31" s="4"/>
      <c r="S31" s="4"/>
      <c r="T31" s="4"/>
      <c r="U31" s="4"/>
      <c r="V31" s="4"/>
      <c r="W31" s="4"/>
      <c r="X31" s="4"/>
      <c r="Y31" s="4"/>
      <c r="Z31" s="92"/>
      <c r="AA31" s="661"/>
      <c r="AB31" s="661"/>
      <c r="AC31" s="661"/>
      <c r="AD31" s="661"/>
      <c r="AE31" s="661"/>
      <c r="AF31" s="661"/>
      <c r="AG31" s="661"/>
      <c r="AH31" s="661"/>
      <c r="AI31" s="661"/>
      <c r="AJ31" s="661"/>
      <c r="AK31" s="661"/>
      <c r="AL31" s="661"/>
      <c r="AM31" s="661"/>
      <c r="AN31" s="661"/>
      <c r="AO31" s="661"/>
      <c r="AP31" s="661"/>
      <c r="AQ31" s="661"/>
      <c r="AR31" s="662"/>
    </row>
    <row r="32" spans="1:44" s="2" customFormat="1" ht="37.5" customHeight="1" thickBot="1">
      <c r="A32" s="319"/>
      <c r="B32" s="324"/>
      <c r="C32" s="324"/>
      <c r="D32" s="324"/>
      <c r="E32" s="324"/>
      <c r="F32" s="324"/>
      <c r="G32" s="324"/>
      <c r="H32" s="324"/>
      <c r="I32" s="324"/>
      <c r="J32" s="324"/>
      <c r="K32" s="320"/>
      <c r="L32" s="216"/>
      <c r="M32" s="663" t="s">
        <v>933</v>
      </c>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c r="AO32" s="672"/>
      <c r="AP32" s="672"/>
      <c r="AQ32" s="673"/>
      <c r="AR32" s="278"/>
    </row>
    <row r="33" spans="1:44" s="2" customFormat="1" ht="9" customHeight="1" thickBot="1">
      <c r="A33" s="321"/>
      <c r="B33" s="322"/>
      <c r="C33" s="322"/>
      <c r="D33" s="322"/>
      <c r="E33" s="322"/>
      <c r="F33" s="322"/>
      <c r="G33" s="322"/>
      <c r="H33" s="322"/>
      <c r="I33" s="322"/>
      <c r="J33" s="322"/>
      <c r="K33" s="323"/>
      <c r="L33" s="28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283"/>
    </row>
    <row r="34" spans="1:44" ht="13.5">
      <c r="A34" s="29"/>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30"/>
    </row>
  </sheetData>
  <sheetProtection password="CACF" sheet="1" objects="1" scenarios="1" selectLockedCells="1"/>
  <mergeCells count="18">
    <mergeCell ref="A8:K9"/>
    <mergeCell ref="AA30:AR31"/>
    <mergeCell ref="M32:AQ32"/>
    <mergeCell ref="M27:AQ27"/>
    <mergeCell ref="A27:K27"/>
    <mergeCell ref="A29:K30"/>
    <mergeCell ref="A17:K18"/>
    <mergeCell ref="AA24:AR25"/>
    <mergeCell ref="M21:AQ21"/>
    <mergeCell ref="AI9:AQ9"/>
    <mergeCell ref="AE2:AI2"/>
    <mergeCell ref="AJ2:AR2"/>
    <mergeCell ref="AI19:AQ19"/>
    <mergeCell ref="AA7:AR8"/>
    <mergeCell ref="M11:AQ11"/>
    <mergeCell ref="V9:AF9"/>
    <mergeCell ref="V19:AF19"/>
    <mergeCell ref="X17:AR17"/>
  </mergeCells>
  <dataValidations count="3">
    <dataValidation allowBlank="1" showInputMessage="1" showErrorMessage="1" imeMode="off" sqref="AJ2:AR2"/>
    <dataValidation type="textLength" operator="equal" allowBlank="1" showInputMessage="1" showErrorMessage="1" errorTitle="文字数エラー" error="お客様番号は、Ｈ+9桁で記入願います。" imeMode="off" sqref="AI9:AQ9">
      <formula1>9</formula1>
    </dataValidation>
    <dataValidation type="textLength" operator="equal" allowBlank="1" showInputMessage="1" showErrorMessage="1" errorTitle="文字数エラー" error="お客様番号は、N+9桁で記入願います。" imeMode="off" sqref="AI19:AQ19">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4"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T69"/>
  <sheetViews>
    <sheetView showGridLines="0" view="pageLayout" workbookViewId="0" topLeftCell="A1">
      <selection activeCell="C45" sqref="C45:V45"/>
    </sheetView>
  </sheetViews>
  <sheetFormatPr defaultColWidth="9.00390625" defaultRowHeight="13.5"/>
  <cols>
    <col min="1" max="42" width="2.75390625" style="7" customWidth="1"/>
    <col min="43" max="43" width="2.875" style="7" customWidth="1"/>
    <col min="44" max="44" width="2.75390625" style="7" customWidth="1"/>
    <col min="45" max="45" width="3.75390625" style="7" customWidth="1"/>
    <col min="46" max="16384" width="9.00390625" style="7" customWidth="1"/>
  </cols>
  <sheetData>
    <row r="1" spans="1:44" s="1" customFormat="1" ht="27"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thickBot="1">
      <c r="A3" s="251" t="s">
        <v>95</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52.5" customHeight="1">
      <c r="A4" s="691" t="s">
        <v>381</v>
      </c>
      <c r="B4" s="692"/>
      <c r="C4" s="692"/>
      <c r="D4" s="692"/>
      <c r="E4" s="692"/>
      <c r="F4" s="692"/>
      <c r="G4" s="692"/>
      <c r="H4" s="692"/>
      <c r="I4" s="692"/>
      <c r="J4" s="692"/>
      <c r="K4" s="693"/>
      <c r="L4" s="694" t="s">
        <v>87</v>
      </c>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6"/>
    </row>
    <row r="5" spans="1:44" s="2" customFormat="1" ht="18.75" customHeight="1">
      <c r="A5" s="677" t="s">
        <v>383</v>
      </c>
      <c r="B5" s="678"/>
      <c r="C5" s="678"/>
      <c r="D5" s="678"/>
      <c r="E5" s="678"/>
      <c r="F5" s="678"/>
      <c r="G5" s="678"/>
      <c r="H5" s="678"/>
      <c r="I5" s="678"/>
      <c r="J5" s="678"/>
      <c r="K5" s="679"/>
      <c r="L5" s="212"/>
      <c r="M5" s="213"/>
      <c r="N5" s="71" t="s">
        <v>285</v>
      </c>
      <c r="O5" s="213"/>
      <c r="P5" s="213"/>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76"/>
    </row>
    <row r="6" spans="1:44" s="2" customFormat="1" ht="18.75" customHeight="1">
      <c r="A6" s="680"/>
      <c r="B6" s="681"/>
      <c r="C6" s="681"/>
      <c r="D6" s="681"/>
      <c r="E6" s="681"/>
      <c r="F6" s="681"/>
      <c r="G6" s="681"/>
      <c r="H6" s="681"/>
      <c r="I6" s="681"/>
      <c r="J6" s="681"/>
      <c r="K6" s="682"/>
      <c r="L6" s="214"/>
      <c r="M6" s="92"/>
      <c r="N6" s="52" t="s">
        <v>286</v>
      </c>
      <c r="O6" s="92"/>
      <c r="P6" s="92"/>
      <c r="Q6" s="4"/>
      <c r="R6" s="4"/>
      <c r="S6" s="4"/>
      <c r="T6" s="4"/>
      <c r="U6" s="4"/>
      <c r="V6" s="4"/>
      <c r="W6" s="4"/>
      <c r="X6" s="4"/>
      <c r="Y6" s="4"/>
      <c r="Z6" s="92"/>
      <c r="AA6" s="661" t="s">
        <v>389</v>
      </c>
      <c r="AB6" s="661"/>
      <c r="AC6" s="661"/>
      <c r="AD6" s="661"/>
      <c r="AE6" s="661"/>
      <c r="AF6" s="661"/>
      <c r="AG6" s="661"/>
      <c r="AH6" s="661"/>
      <c r="AI6" s="661"/>
      <c r="AJ6" s="661"/>
      <c r="AK6" s="661"/>
      <c r="AL6" s="661"/>
      <c r="AM6" s="661"/>
      <c r="AN6" s="661"/>
      <c r="AO6" s="661"/>
      <c r="AP6" s="661"/>
      <c r="AQ6" s="661"/>
      <c r="AR6" s="662"/>
    </row>
    <row r="7" spans="1:44" s="2" customFormat="1" ht="18.75" customHeight="1">
      <c r="A7" s="680"/>
      <c r="B7" s="681"/>
      <c r="C7" s="681"/>
      <c r="D7" s="681"/>
      <c r="E7" s="681"/>
      <c r="F7" s="681"/>
      <c r="G7" s="681"/>
      <c r="H7" s="681"/>
      <c r="I7" s="681"/>
      <c r="J7" s="681"/>
      <c r="K7" s="682"/>
      <c r="L7" s="214"/>
      <c r="M7" s="92"/>
      <c r="N7" s="52" t="s">
        <v>287</v>
      </c>
      <c r="O7" s="92"/>
      <c r="P7" s="92"/>
      <c r="Q7" s="4"/>
      <c r="R7" s="4"/>
      <c r="S7" s="4"/>
      <c r="T7" s="4"/>
      <c r="U7" s="4"/>
      <c r="V7" s="4"/>
      <c r="W7" s="4"/>
      <c r="X7" s="4"/>
      <c r="Y7" s="4"/>
      <c r="Z7" s="92"/>
      <c r="AA7" s="661"/>
      <c r="AB7" s="661"/>
      <c r="AC7" s="661"/>
      <c r="AD7" s="661"/>
      <c r="AE7" s="661"/>
      <c r="AF7" s="661"/>
      <c r="AG7" s="661"/>
      <c r="AH7" s="661"/>
      <c r="AI7" s="661"/>
      <c r="AJ7" s="661"/>
      <c r="AK7" s="661"/>
      <c r="AL7" s="661"/>
      <c r="AM7" s="661"/>
      <c r="AN7" s="661"/>
      <c r="AO7" s="661"/>
      <c r="AP7" s="661"/>
      <c r="AQ7" s="661"/>
      <c r="AR7" s="662"/>
    </row>
    <row r="8" spans="1:44" s="2" customFormat="1" ht="6" customHeight="1" thickBot="1">
      <c r="A8" s="297"/>
      <c r="B8" s="298"/>
      <c r="C8" s="298"/>
      <c r="D8" s="298"/>
      <c r="E8" s="298"/>
      <c r="F8" s="298"/>
      <c r="G8" s="298"/>
      <c r="H8" s="298"/>
      <c r="I8" s="298"/>
      <c r="J8" s="298"/>
      <c r="K8" s="299"/>
      <c r="L8" s="216"/>
      <c r="M8" s="92"/>
      <c r="N8" s="92"/>
      <c r="O8" s="92"/>
      <c r="P8" s="92"/>
      <c r="Q8" s="217"/>
      <c r="R8" s="4"/>
      <c r="S8" s="4"/>
      <c r="T8" s="4"/>
      <c r="U8" s="4"/>
      <c r="V8" s="4"/>
      <c r="W8" s="4"/>
      <c r="X8" s="4"/>
      <c r="Y8" s="4"/>
      <c r="Z8" s="92"/>
      <c r="AA8" s="220"/>
      <c r="AB8" s="220"/>
      <c r="AC8" s="220"/>
      <c r="AD8" s="220"/>
      <c r="AE8" s="188"/>
      <c r="AF8" s="188"/>
      <c r="AG8" s="188"/>
      <c r="AH8" s="188"/>
      <c r="AI8" s="188"/>
      <c r="AJ8" s="188"/>
      <c r="AK8" s="4"/>
      <c r="AL8" s="4"/>
      <c r="AM8" s="4"/>
      <c r="AN8" s="4"/>
      <c r="AO8" s="4"/>
      <c r="AP8" s="4"/>
      <c r="AQ8" s="4"/>
      <c r="AR8" s="277"/>
    </row>
    <row r="9" spans="1:44" s="2" customFormat="1" ht="56.25" customHeight="1" thickBot="1">
      <c r="A9" s="303"/>
      <c r="B9" s="296" t="s">
        <v>382</v>
      </c>
      <c r="C9" s="291"/>
      <c r="D9" s="291"/>
      <c r="E9" s="291"/>
      <c r="F9" s="291"/>
      <c r="G9" s="291"/>
      <c r="H9" s="291"/>
      <c r="I9" s="291"/>
      <c r="J9" s="291"/>
      <c r="K9" s="292"/>
      <c r="L9" s="216"/>
      <c r="M9" s="663" t="s">
        <v>934</v>
      </c>
      <c r="N9" s="664"/>
      <c r="O9" s="664"/>
      <c r="P9" s="664"/>
      <c r="Q9" s="664"/>
      <c r="R9" s="664"/>
      <c r="S9" s="664"/>
      <c r="T9" s="664"/>
      <c r="U9" s="664"/>
      <c r="V9" s="664"/>
      <c r="W9" s="664"/>
      <c r="X9" s="664"/>
      <c r="Y9" s="664"/>
      <c r="Z9" s="664"/>
      <c r="AA9" s="664"/>
      <c r="AB9" s="664"/>
      <c r="AC9" s="664"/>
      <c r="AD9" s="664"/>
      <c r="AE9" s="664"/>
      <c r="AF9" s="664"/>
      <c r="AG9" s="664"/>
      <c r="AH9" s="664"/>
      <c r="AI9" s="664"/>
      <c r="AJ9" s="664"/>
      <c r="AK9" s="664"/>
      <c r="AL9" s="664"/>
      <c r="AM9" s="664"/>
      <c r="AN9" s="664"/>
      <c r="AO9" s="664"/>
      <c r="AP9" s="664"/>
      <c r="AQ9" s="665"/>
      <c r="AR9" s="277"/>
    </row>
    <row r="10" spans="1:44" s="2" customFormat="1" ht="6" customHeight="1">
      <c r="A10" s="293"/>
      <c r="B10" s="294"/>
      <c r="C10" s="294"/>
      <c r="D10" s="294"/>
      <c r="E10" s="294"/>
      <c r="F10" s="294"/>
      <c r="G10" s="294"/>
      <c r="H10" s="294"/>
      <c r="I10" s="294"/>
      <c r="J10" s="294"/>
      <c r="K10" s="295"/>
      <c r="L10" s="210"/>
      <c r="M10" s="221"/>
      <c r="N10" s="211"/>
      <c r="O10" s="211"/>
      <c r="P10" s="211"/>
      <c r="Q10" s="222"/>
      <c r="R10" s="223"/>
      <c r="S10" s="223"/>
      <c r="T10" s="223"/>
      <c r="U10" s="223"/>
      <c r="V10" s="223"/>
      <c r="W10" s="223"/>
      <c r="X10" s="223"/>
      <c r="Y10" s="223"/>
      <c r="Z10" s="211"/>
      <c r="AA10" s="73"/>
      <c r="AB10" s="211"/>
      <c r="AC10" s="211"/>
      <c r="AD10" s="223"/>
      <c r="AE10" s="224"/>
      <c r="AF10" s="224"/>
      <c r="AG10" s="224"/>
      <c r="AH10" s="223"/>
      <c r="AI10" s="223"/>
      <c r="AJ10" s="223"/>
      <c r="AK10" s="223"/>
      <c r="AL10" s="223"/>
      <c r="AM10" s="223"/>
      <c r="AN10" s="223"/>
      <c r="AO10" s="223"/>
      <c r="AP10" s="223"/>
      <c r="AQ10" s="223"/>
      <c r="AR10" s="279"/>
    </row>
    <row r="11" spans="1:44" s="2" customFormat="1" ht="18.75" customHeight="1">
      <c r="A11" s="685" t="s">
        <v>384</v>
      </c>
      <c r="B11" s="686"/>
      <c r="C11" s="686"/>
      <c r="D11" s="686"/>
      <c r="E11" s="686"/>
      <c r="F11" s="686"/>
      <c r="G11" s="686"/>
      <c r="H11" s="686"/>
      <c r="I11" s="686"/>
      <c r="J11" s="686"/>
      <c r="K11" s="687"/>
      <c r="L11" s="212"/>
      <c r="M11" s="213"/>
      <c r="N11" s="71" t="s">
        <v>285</v>
      </c>
      <c r="O11" s="213"/>
      <c r="P11" s="213"/>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76"/>
    </row>
    <row r="12" spans="1:44" s="2" customFormat="1" ht="18.75" customHeight="1">
      <c r="A12" s="668"/>
      <c r="B12" s="669"/>
      <c r="C12" s="669"/>
      <c r="D12" s="669"/>
      <c r="E12" s="669"/>
      <c r="F12" s="669"/>
      <c r="G12" s="669"/>
      <c r="H12" s="669"/>
      <c r="I12" s="669"/>
      <c r="J12" s="669"/>
      <c r="K12" s="670"/>
      <c r="L12" s="214"/>
      <c r="M12" s="92"/>
      <c r="N12" s="52" t="s">
        <v>367</v>
      </c>
      <c r="O12" s="92"/>
      <c r="P12" s="92"/>
      <c r="Q12" s="4"/>
      <c r="R12" s="4"/>
      <c r="S12" s="4"/>
      <c r="T12" s="4"/>
      <c r="U12" s="4"/>
      <c r="V12" s="4"/>
      <c r="W12" s="4"/>
      <c r="X12" s="4"/>
      <c r="Y12" s="4"/>
      <c r="Z12" s="92"/>
      <c r="AA12" s="661" t="s">
        <v>390</v>
      </c>
      <c r="AB12" s="661"/>
      <c r="AC12" s="661"/>
      <c r="AD12" s="661"/>
      <c r="AE12" s="661"/>
      <c r="AF12" s="661"/>
      <c r="AG12" s="661"/>
      <c r="AH12" s="661"/>
      <c r="AI12" s="661"/>
      <c r="AJ12" s="661"/>
      <c r="AK12" s="661"/>
      <c r="AL12" s="661"/>
      <c r="AM12" s="661"/>
      <c r="AN12" s="661"/>
      <c r="AO12" s="661"/>
      <c r="AP12" s="661"/>
      <c r="AQ12" s="661"/>
      <c r="AR12" s="662"/>
    </row>
    <row r="13" spans="1:44" s="2" customFormat="1" ht="18.75" customHeight="1">
      <c r="A13" s="688"/>
      <c r="B13" s="689"/>
      <c r="C13" s="689"/>
      <c r="D13" s="689"/>
      <c r="E13" s="689"/>
      <c r="F13" s="689"/>
      <c r="G13" s="689"/>
      <c r="H13" s="689"/>
      <c r="I13" s="689"/>
      <c r="J13" s="689"/>
      <c r="K13" s="690"/>
      <c r="L13" s="214"/>
      <c r="M13" s="92"/>
      <c r="N13" s="52" t="s">
        <v>287</v>
      </c>
      <c r="O13" s="92"/>
      <c r="P13" s="92"/>
      <c r="Q13" s="4"/>
      <c r="R13" s="4"/>
      <c r="S13" s="4"/>
      <c r="T13" s="4"/>
      <c r="U13" s="4"/>
      <c r="V13" s="4"/>
      <c r="W13" s="4"/>
      <c r="X13" s="4"/>
      <c r="Y13" s="4"/>
      <c r="Z13" s="92"/>
      <c r="AA13" s="661"/>
      <c r="AB13" s="661"/>
      <c r="AC13" s="661"/>
      <c r="AD13" s="661"/>
      <c r="AE13" s="661"/>
      <c r="AF13" s="661"/>
      <c r="AG13" s="661"/>
      <c r="AH13" s="661"/>
      <c r="AI13" s="661"/>
      <c r="AJ13" s="661"/>
      <c r="AK13" s="661"/>
      <c r="AL13" s="661"/>
      <c r="AM13" s="661"/>
      <c r="AN13" s="661"/>
      <c r="AO13" s="661"/>
      <c r="AP13" s="661"/>
      <c r="AQ13" s="661"/>
      <c r="AR13" s="662"/>
    </row>
    <row r="14" spans="1:44" s="2" customFormat="1" ht="18.75" customHeight="1">
      <c r="A14" s="685" t="s">
        <v>385</v>
      </c>
      <c r="B14" s="686"/>
      <c r="C14" s="686"/>
      <c r="D14" s="686"/>
      <c r="E14" s="686"/>
      <c r="F14" s="686"/>
      <c r="G14" s="686"/>
      <c r="H14" s="686"/>
      <c r="I14" s="686"/>
      <c r="J14" s="686"/>
      <c r="K14" s="687"/>
      <c r="L14" s="212"/>
      <c r="M14" s="213"/>
      <c r="N14" s="71" t="s">
        <v>285</v>
      </c>
      <c r="O14" s="213"/>
      <c r="P14" s="213"/>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76"/>
    </row>
    <row r="15" spans="1:44" s="2" customFormat="1" ht="18.75" customHeight="1">
      <c r="A15" s="668"/>
      <c r="B15" s="669"/>
      <c r="C15" s="669"/>
      <c r="D15" s="669"/>
      <c r="E15" s="669"/>
      <c r="F15" s="669"/>
      <c r="G15" s="669"/>
      <c r="H15" s="669"/>
      <c r="I15" s="669"/>
      <c r="J15" s="669"/>
      <c r="K15" s="670"/>
      <c r="L15" s="214"/>
      <c r="M15" s="92"/>
      <c r="N15" s="52" t="s">
        <v>367</v>
      </c>
      <c r="O15" s="92"/>
      <c r="P15" s="92"/>
      <c r="Q15" s="4"/>
      <c r="R15" s="4"/>
      <c r="S15" s="4"/>
      <c r="T15" s="4"/>
      <c r="U15" s="4"/>
      <c r="V15" s="4"/>
      <c r="W15" s="4"/>
      <c r="X15" s="4"/>
      <c r="Y15" s="4"/>
      <c r="Z15" s="92"/>
      <c r="AA15" s="661" t="s">
        <v>391</v>
      </c>
      <c r="AB15" s="661"/>
      <c r="AC15" s="661"/>
      <c r="AD15" s="661"/>
      <c r="AE15" s="661"/>
      <c r="AF15" s="661"/>
      <c r="AG15" s="661"/>
      <c r="AH15" s="661"/>
      <c r="AI15" s="661"/>
      <c r="AJ15" s="661"/>
      <c r="AK15" s="661"/>
      <c r="AL15" s="661"/>
      <c r="AM15" s="661"/>
      <c r="AN15" s="661"/>
      <c r="AO15" s="661"/>
      <c r="AP15" s="661"/>
      <c r="AQ15" s="661"/>
      <c r="AR15" s="662"/>
    </row>
    <row r="16" spans="1:44" s="2" customFormat="1" ht="18.75" customHeight="1">
      <c r="A16" s="668"/>
      <c r="B16" s="669"/>
      <c r="C16" s="669"/>
      <c r="D16" s="669"/>
      <c r="E16" s="669"/>
      <c r="F16" s="669"/>
      <c r="G16" s="669"/>
      <c r="H16" s="669"/>
      <c r="I16" s="669"/>
      <c r="J16" s="669"/>
      <c r="K16" s="670"/>
      <c r="L16" s="214"/>
      <c r="M16" s="92"/>
      <c r="N16" s="52" t="s">
        <v>287</v>
      </c>
      <c r="O16" s="92"/>
      <c r="P16" s="92"/>
      <c r="Q16" s="4"/>
      <c r="R16" s="4"/>
      <c r="S16" s="4"/>
      <c r="T16" s="4"/>
      <c r="U16" s="4"/>
      <c r="V16" s="4"/>
      <c r="W16" s="4"/>
      <c r="X16" s="4"/>
      <c r="Y16" s="4"/>
      <c r="Z16" s="92"/>
      <c r="AA16" s="661"/>
      <c r="AB16" s="661"/>
      <c r="AC16" s="661"/>
      <c r="AD16" s="661"/>
      <c r="AE16" s="661"/>
      <c r="AF16" s="661"/>
      <c r="AG16" s="661"/>
      <c r="AH16" s="661"/>
      <c r="AI16" s="661"/>
      <c r="AJ16" s="661"/>
      <c r="AK16" s="661"/>
      <c r="AL16" s="661"/>
      <c r="AM16" s="661"/>
      <c r="AN16" s="661"/>
      <c r="AO16" s="661"/>
      <c r="AP16" s="661"/>
      <c r="AQ16" s="661"/>
      <c r="AR16" s="662"/>
    </row>
    <row r="17" spans="1:44" s="2" customFormat="1" ht="6" customHeight="1" thickBot="1">
      <c r="A17" s="668"/>
      <c r="B17" s="669"/>
      <c r="C17" s="669"/>
      <c r="D17" s="669"/>
      <c r="E17" s="669"/>
      <c r="F17" s="669"/>
      <c r="G17" s="669"/>
      <c r="H17" s="669"/>
      <c r="I17" s="669"/>
      <c r="J17" s="669"/>
      <c r="K17" s="670"/>
      <c r="L17" s="216"/>
      <c r="M17" s="92"/>
      <c r="N17" s="92"/>
      <c r="O17" s="92"/>
      <c r="P17" s="92"/>
      <c r="Q17" s="217"/>
      <c r="R17" s="4"/>
      <c r="S17" s="4"/>
      <c r="T17" s="4"/>
      <c r="U17" s="4"/>
      <c r="V17" s="4"/>
      <c r="W17" s="4"/>
      <c r="X17" s="4"/>
      <c r="Y17" s="4"/>
      <c r="Z17" s="92"/>
      <c r="AA17" s="220"/>
      <c r="AB17" s="220"/>
      <c r="AC17" s="220"/>
      <c r="AD17" s="220"/>
      <c r="AE17" s="188"/>
      <c r="AF17" s="188"/>
      <c r="AG17" s="188"/>
      <c r="AH17" s="188"/>
      <c r="AI17" s="188"/>
      <c r="AJ17" s="188"/>
      <c r="AK17" s="4"/>
      <c r="AL17" s="4"/>
      <c r="AM17" s="4"/>
      <c r="AN17" s="4"/>
      <c r="AO17" s="4"/>
      <c r="AP17" s="4"/>
      <c r="AQ17" s="4"/>
      <c r="AR17" s="277"/>
    </row>
    <row r="18" spans="1:44" s="2" customFormat="1" ht="37.5" customHeight="1" thickBot="1">
      <c r="A18" s="668"/>
      <c r="B18" s="669"/>
      <c r="C18" s="669"/>
      <c r="D18" s="669"/>
      <c r="E18" s="669"/>
      <c r="F18" s="669"/>
      <c r="G18" s="669"/>
      <c r="H18" s="669"/>
      <c r="I18" s="669"/>
      <c r="J18" s="669"/>
      <c r="K18" s="670"/>
      <c r="L18" s="216"/>
      <c r="M18" s="663" t="s">
        <v>935</v>
      </c>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5"/>
      <c r="AR18" s="277"/>
    </row>
    <row r="19" spans="1:44" s="2" customFormat="1" ht="6" customHeight="1">
      <c r="A19" s="688"/>
      <c r="B19" s="689"/>
      <c r="C19" s="689"/>
      <c r="D19" s="689"/>
      <c r="E19" s="689"/>
      <c r="F19" s="689"/>
      <c r="G19" s="689"/>
      <c r="H19" s="689"/>
      <c r="I19" s="689"/>
      <c r="J19" s="689"/>
      <c r="K19" s="690"/>
      <c r="L19" s="210"/>
      <c r="M19" s="221"/>
      <c r="N19" s="211"/>
      <c r="O19" s="211"/>
      <c r="P19" s="211"/>
      <c r="Q19" s="222"/>
      <c r="R19" s="223"/>
      <c r="S19" s="223"/>
      <c r="T19" s="223"/>
      <c r="U19" s="223"/>
      <c r="V19" s="223"/>
      <c r="W19" s="223"/>
      <c r="X19" s="223"/>
      <c r="Y19" s="223"/>
      <c r="Z19" s="211"/>
      <c r="AA19" s="73"/>
      <c r="AB19" s="211"/>
      <c r="AC19" s="211"/>
      <c r="AD19" s="223"/>
      <c r="AE19" s="224"/>
      <c r="AF19" s="224"/>
      <c r="AG19" s="224"/>
      <c r="AH19" s="223"/>
      <c r="AI19" s="223"/>
      <c r="AJ19" s="223"/>
      <c r="AK19" s="223"/>
      <c r="AL19" s="223"/>
      <c r="AM19" s="223"/>
      <c r="AN19" s="223"/>
      <c r="AO19" s="223"/>
      <c r="AP19" s="223"/>
      <c r="AQ19" s="223"/>
      <c r="AR19" s="279"/>
    </row>
    <row r="20" spans="1:44" s="2" customFormat="1" ht="18.75" customHeight="1">
      <c r="A20" s="685" t="s">
        <v>425</v>
      </c>
      <c r="B20" s="686"/>
      <c r="C20" s="686"/>
      <c r="D20" s="686"/>
      <c r="E20" s="686"/>
      <c r="F20" s="686"/>
      <c r="G20" s="686"/>
      <c r="H20" s="686"/>
      <c r="I20" s="686"/>
      <c r="J20" s="686"/>
      <c r="K20" s="687"/>
      <c r="L20" s="212"/>
      <c r="M20" s="213"/>
      <c r="N20" s="71" t="s">
        <v>285</v>
      </c>
      <c r="O20" s="213"/>
      <c r="P20" s="213"/>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76"/>
    </row>
    <row r="21" spans="1:44" s="2" customFormat="1" ht="18.75" customHeight="1">
      <c r="A21" s="668"/>
      <c r="B21" s="669"/>
      <c r="C21" s="669"/>
      <c r="D21" s="669"/>
      <c r="E21" s="669"/>
      <c r="F21" s="669"/>
      <c r="G21" s="669"/>
      <c r="H21" s="669"/>
      <c r="I21" s="669"/>
      <c r="J21" s="669"/>
      <c r="K21" s="670"/>
      <c r="L21" s="214"/>
      <c r="M21" s="92"/>
      <c r="N21" s="52" t="s">
        <v>367</v>
      </c>
      <c r="O21" s="92"/>
      <c r="P21" s="92"/>
      <c r="Q21" s="4"/>
      <c r="R21" s="4"/>
      <c r="S21" s="4"/>
      <c r="T21" s="4"/>
      <c r="U21" s="4"/>
      <c r="V21" s="4"/>
      <c r="W21" s="4"/>
      <c r="X21" s="4"/>
      <c r="Y21" s="4"/>
      <c r="Z21" s="92"/>
      <c r="AA21" s="661" t="s">
        <v>392</v>
      </c>
      <c r="AB21" s="661"/>
      <c r="AC21" s="661"/>
      <c r="AD21" s="661"/>
      <c r="AE21" s="661"/>
      <c r="AF21" s="661"/>
      <c r="AG21" s="661"/>
      <c r="AH21" s="661"/>
      <c r="AI21" s="661"/>
      <c r="AJ21" s="661"/>
      <c r="AK21" s="661"/>
      <c r="AL21" s="661"/>
      <c r="AM21" s="661"/>
      <c r="AN21" s="661"/>
      <c r="AO21" s="661"/>
      <c r="AP21" s="661"/>
      <c r="AQ21" s="661"/>
      <c r="AR21" s="662"/>
    </row>
    <row r="22" spans="1:44" s="2" customFormat="1" ht="18.75" customHeight="1">
      <c r="A22" s="668"/>
      <c r="B22" s="669"/>
      <c r="C22" s="669"/>
      <c r="D22" s="669"/>
      <c r="E22" s="669"/>
      <c r="F22" s="669"/>
      <c r="G22" s="669"/>
      <c r="H22" s="669"/>
      <c r="I22" s="669"/>
      <c r="J22" s="669"/>
      <c r="K22" s="670"/>
      <c r="L22" s="214"/>
      <c r="M22" s="92"/>
      <c r="N22" s="52" t="s">
        <v>287</v>
      </c>
      <c r="O22" s="92"/>
      <c r="P22" s="92"/>
      <c r="Q22" s="4"/>
      <c r="R22" s="4"/>
      <c r="S22" s="4"/>
      <c r="T22" s="4"/>
      <c r="U22" s="4"/>
      <c r="V22" s="4"/>
      <c r="W22" s="4"/>
      <c r="X22" s="4"/>
      <c r="Y22" s="4"/>
      <c r="Z22" s="92"/>
      <c r="AA22" s="661"/>
      <c r="AB22" s="661"/>
      <c r="AC22" s="661"/>
      <c r="AD22" s="661"/>
      <c r="AE22" s="661"/>
      <c r="AF22" s="661"/>
      <c r="AG22" s="661"/>
      <c r="AH22" s="661"/>
      <c r="AI22" s="661"/>
      <c r="AJ22" s="661"/>
      <c r="AK22" s="661"/>
      <c r="AL22" s="661"/>
      <c r="AM22" s="661"/>
      <c r="AN22" s="661"/>
      <c r="AO22" s="661"/>
      <c r="AP22" s="661"/>
      <c r="AQ22" s="661"/>
      <c r="AR22" s="662"/>
    </row>
    <row r="23" spans="1:44" s="2" customFormat="1" ht="6" customHeight="1">
      <c r="A23" s="668"/>
      <c r="B23" s="669"/>
      <c r="C23" s="669"/>
      <c r="D23" s="669"/>
      <c r="E23" s="669"/>
      <c r="F23" s="669"/>
      <c r="G23" s="669"/>
      <c r="H23" s="669"/>
      <c r="I23" s="669"/>
      <c r="J23" s="669"/>
      <c r="K23" s="670"/>
      <c r="L23" s="216"/>
      <c r="M23" s="92"/>
      <c r="N23" s="92"/>
      <c r="O23" s="92"/>
      <c r="P23" s="92"/>
      <c r="Q23" s="217"/>
      <c r="R23" s="4"/>
      <c r="S23" s="4"/>
      <c r="T23" s="4"/>
      <c r="U23" s="4"/>
      <c r="V23" s="4"/>
      <c r="W23" s="4"/>
      <c r="X23" s="4"/>
      <c r="Y23" s="4"/>
      <c r="Z23" s="92"/>
      <c r="AA23" s="188"/>
      <c r="AB23" s="188"/>
      <c r="AC23" s="188"/>
      <c r="AD23" s="188"/>
      <c r="AE23" s="188"/>
      <c r="AF23" s="188"/>
      <c r="AG23" s="188"/>
      <c r="AH23" s="188"/>
      <c r="AI23" s="188"/>
      <c r="AJ23" s="188"/>
      <c r="AK23" s="4"/>
      <c r="AL23" s="4"/>
      <c r="AM23" s="4"/>
      <c r="AN23" s="4"/>
      <c r="AO23" s="4"/>
      <c r="AP23" s="4"/>
      <c r="AQ23" s="4"/>
      <c r="AR23" s="277"/>
    </row>
    <row r="24" spans="1:44" s="2" customFormat="1" ht="6" customHeight="1">
      <c r="A24" s="688"/>
      <c r="B24" s="689"/>
      <c r="C24" s="689"/>
      <c r="D24" s="689"/>
      <c r="E24" s="689"/>
      <c r="F24" s="689"/>
      <c r="G24" s="689"/>
      <c r="H24" s="689"/>
      <c r="I24" s="689"/>
      <c r="J24" s="689"/>
      <c r="K24" s="690"/>
      <c r="L24" s="210"/>
      <c r="M24" s="221"/>
      <c r="N24" s="211"/>
      <c r="O24" s="211"/>
      <c r="P24" s="211"/>
      <c r="Q24" s="222"/>
      <c r="R24" s="223"/>
      <c r="S24" s="223"/>
      <c r="T24" s="223"/>
      <c r="U24" s="223"/>
      <c r="V24" s="223"/>
      <c r="W24" s="223"/>
      <c r="X24" s="223"/>
      <c r="Y24" s="223"/>
      <c r="Z24" s="211"/>
      <c r="AA24" s="73"/>
      <c r="AB24" s="211"/>
      <c r="AC24" s="211"/>
      <c r="AD24" s="223"/>
      <c r="AE24" s="224"/>
      <c r="AF24" s="224"/>
      <c r="AG24" s="224"/>
      <c r="AH24" s="223"/>
      <c r="AI24" s="223"/>
      <c r="AJ24" s="223"/>
      <c r="AK24" s="223"/>
      <c r="AL24" s="223"/>
      <c r="AM24" s="223"/>
      <c r="AN24" s="223"/>
      <c r="AO24" s="223"/>
      <c r="AP24" s="223"/>
      <c r="AQ24" s="223"/>
      <c r="AR24" s="279"/>
    </row>
    <row r="25" spans="1:44" s="2" customFormat="1" ht="18.75" customHeight="1">
      <c r="A25" s="303"/>
      <c r="B25" s="288"/>
      <c r="C25" s="288"/>
      <c r="D25" s="288"/>
      <c r="E25" s="288"/>
      <c r="F25" s="288"/>
      <c r="G25" s="288"/>
      <c r="H25" s="288"/>
      <c r="I25" s="288"/>
      <c r="J25" s="288"/>
      <c r="K25" s="289"/>
      <c r="L25" s="212"/>
      <c r="M25" s="213"/>
      <c r="N25" s="71" t="s">
        <v>285</v>
      </c>
      <c r="O25" s="213"/>
      <c r="P25" s="213"/>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76"/>
    </row>
    <row r="26" spans="1:44" s="2" customFormat="1" ht="18.75" customHeight="1">
      <c r="A26" s="668" t="s">
        <v>387</v>
      </c>
      <c r="B26" s="669"/>
      <c r="C26" s="669"/>
      <c r="D26" s="669"/>
      <c r="E26" s="669"/>
      <c r="F26" s="669"/>
      <c r="G26" s="669"/>
      <c r="H26" s="669"/>
      <c r="I26" s="669"/>
      <c r="J26" s="669"/>
      <c r="K26" s="670"/>
      <c r="L26" s="214"/>
      <c r="M26" s="92"/>
      <c r="N26" s="52" t="s">
        <v>367</v>
      </c>
      <c r="O26" s="92"/>
      <c r="P26" s="92"/>
      <c r="Q26" s="4"/>
      <c r="R26" s="4"/>
      <c r="S26" s="4"/>
      <c r="T26" s="4"/>
      <c r="U26" s="4"/>
      <c r="V26" s="4"/>
      <c r="W26" s="4"/>
      <c r="X26" s="4"/>
      <c r="Y26" s="4"/>
      <c r="Z26" s="92"/>
      <c r="AA26" s="661" t="s">
        <v>393</v>
      </c>
      <c r="AB26" s="661"/>
      <c r="AC26" s="661"/>
      <c r="AD26" s="661"/>
      <c r="AE26" s="661"/>
      <c r="AF26" s="661"/>
      <c r="AG26" s="661"/>
      <c r="AH26" s="661"/>
      <c r="AI26" s="661"/>
      <c r="AJ26" s="661"/>
      <c r="AK26" s="661"/>
      <c r="AL26" s="661"/>
      <c r="AM26" s="661"/>
      <c r="AN26" s="661"/>
      <c r="AO26" s="661"/>
      <c r="AP26" s="661"/>
      <c r="AQ26" s="661"/>
      <c r="AR26" s="662"/>
    </row>
    <row r="27" spans="1:44" s="2" customFormat="1" ht="16.5" customHeight="1">
      <c r="A27" s="668"/>
      <c r="B27" s="669"/>
      <c r="C27" s="669"/>
      <c r="D27" s="669"/>
      <c r="E27" s="669"/>
      <c r="F27" s="669"/>
      <c r="G27" s="669"/>
      <c r="H27" s="669"/>
      <c r="I27" s="669"/>
      <c r="J27" s="669"/>
      <c r="K27" s="670"/>
      <c r="L27" s="214"/>
      <c r="M27" s="92"/>
      <c r="N27" s="52" t="s">
        <v>287</v>
      </c>
      <c r="O27" s="92"/>
      <c r="P27" s="92"/>
      <c r="Q27" s="4"/>
      <c r="R27" s="4"/>
      <c r="S27" s="4"/>
      <c r="T27" s="4"/>
      <c r="U27" s="4"/>
      <c r="V27" s="4"/>
      <c r="W27" s="4"/>
      <c r="X27" s="4"/>
      <c r="Y27" s="4"/>
      <c r="Z27" s="92"/>
      <c r="AA27" s="661"/>
      <c r="AB27" s="661"/>
      <c r="AC27" s="661"/>
      <c r="AD27" s="661"/>
      <c r="AE27" s="661"/>
      <c r="AF27" s="661"/>
      <c r="AG27" s="661"/>
      <c r="AH27" s="661"/>
      <c r="AI27" s="661"/>
      <c r="AJ27" s="661"/>
      <c r="AK27" s="661"/>
      <c r="AL27" s="661"/>
      <c r="AM27" s="661"/>
      <c r="AN27" s="661"/>
      <c r="AO27" s="661"/>
      <c r="AP27" s="661"/>
      <c r="AQ27" s="661"/>
      <c r="AR27" s="662"/>
    </row>
    <row r="28" spans="1:44" s="2" customFormat="1" ht="6" customHeight="1" thickBot="1">
      <c r="A28" s="290"/>
      <c r="B28" s="291"/>
      <c r="C28" s="291"/>
      <c r="D28" s="291"/>
      <c r="E28" s="291"/>
      <c r="F28" s="291"/>
      <c r="G28" s="291"/>
      <c r="H28" s="291"/>
      <c r="I28" s="291"/>
      <c r="J28" s="291"/>
      <c r="K28" s="292"/>
      <c r="L28" s="216"/>
      <c r="M28" s="92"/>
      <c r="N28" s="92"/>
      <c r="O28" s="92"/>
      <c r="P28" s="92"/>
      <c r="Q28" s="217"/>
      <c r="R28" s="4"/>
      <c r="S28" s="4"/>
      <c r="T28" s="4"/>
      <c r="U28" s="4"/>
      <c r="V28" s="4"/>
      <c r="W28" s="4"/>
      <c r="X28" s="4"/>
      <c r="Y28" s="4"/>
      <c r="Z28" s="92"/>
      <c r="AA28" s="220"/>
      <c r="AB28" s="220"/>
      <c r="AC28" s="220"/>
      <c r="AD28" s="220"/>
      <c r="AE28" s="188"/>
      <c r="AF28" s="188"/>
      <c r="AG28" s="188"/>
      <c r="AH28" s="188"/>
      <c r="AI28" s="188"/>
      <c r="AJ28" s="188"/>
      <c r="AK28" s="4"/>
      <c r="AL28" s="4"/>
      <c r="AM28" s="4"/>
      <c r="AN28" s="4"/>
      <c r="AO28" s="4"/>
      <c r="AP28" s="4"/>
      <c r="AQ28" s="4"/>
      <c r="AR28" s="277"/>
    </row>
    <row r="29" spans="1:44" s="2" customFormat="1" ht="37.5" customHeight="1" thickBot="1">
      <c r="A29" s="303"/>
      <c r="B29" s="683" t="s">
        <v>388</v>
      </c>
      <c r="C29" s="683"/>
      <c r="D29" s="683"/>
      <c r="E29" s="683"/>
      <c r="F29" s="683"/>
      <c r="G29" s="683"/>
      <c r="H29" s="683"/>
      <c r="I29" s="683"/>
      <c r="J29" s="683"/>
      <c r="K29" s="684"/>
      <c r="L29" s="216"/>
      <c r="M29" s="663" t="s">
        <v>936</v>
      </c>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4"/>
      <c r="AQ29" s="665"/>
      <c r="AR29" s="277"/>
    </row>
    <row r="30" spans="1:44" s="2" customFormat="1" ht="6" customHeight="1" thickBot="1">
      <c r="A30" s="302" t="s">
        <v>386</v>
      </c>
      <c r="B30" s="300"/>
      <c r="C30" s="300"/>
      <c r="D30" s="300"/>
      <c r="E30" s="300"/>
      <c r="F30" s="300"/>
      <c r="G30" s="300"/>
      <c r="H30" s="300"/>
      <c r="I30" s="300"/>
      <c r="J30" s="300"/>
      <c r="K30" s="301"/>
      <c r="L30" s="280"/>
      <c r="M30" s="281"/>
      <c r="N30" s="172"/>
      <c r="O30" s="172"/>
      <c r="P30" s="172"/>
      <c r="Q30" s="282"/>
      <c r="R30" s="194"/>
      <c r="S30" s="194"/>
      <c r="T30" s="194"/>
      <c r="U30" s="194"/>
      <c r="V30" s="194"/>
      <c r="W30" s="194"/>
      <c r="X30" s="194"/>
      <c r="Y30" s="194"/>
      <c r="Z30" s="172"/>
      <c r="AA30" s="68"/>
      <c r="AB30" s="172"/>
      <c r="AC30" s="172"/>
      <c r="AD30" s="194"/>
      <c r="AE30" s="197"/>
      <c r="AF30" s="197"/>
      <c r="AG30" s="197"/>
      <c r="AH30" s="194"/>
      <c r="AI30" s="194"/>
      <c r="AJ30" s="194"/>
      <c r="AK30" s="194"/>
      <c r="AL30" s="194"/>
      <c r="AM30" s="194"/>
      <c r="AN30" s="194"/>
      <c r="AO30" s="194"/>
      <c r="AP30" s="194"/>
      <c r="AQ30" s="194"/>
      <c r="AR30" s="283"/>
    </row>
    <row r="31" spans="1:44" s="2" customFormat="1" ht="14.25">
      <c r="A31" s="199"/>
      <c r="B31" s="92"/>
      <c r="C31" s="92"/>
      <c r="D31" s="92"/>
      <c r="E31" s="52"/>
      <c r="F31" s="92"/>
      <c r="G31" s="92"/>
      <c r="H31" s="92"/>
      <c r="I31" s="92"/>
      <c r="J31" s="92"/>
      <c r="K31" s="92"/>
      <c r="L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row>
    <row r="32" spans="1:44" s="2" customFormat="1" ht="30" customHeight="1">
      <c r="A32" s="199"/>
      <c r="B32" s="92"/>
      <c r="C32" s="92"/>
      <c r="D32" s="92"/>
      <c r="E32" s="52"/>
      <c r="F32" s="92"/>
      <c r="G32" s="92"/>
      <c r="H32" s="92"/>
      <c r="I32" s="92"/>
      <c r="J32" s="92"/>
      <c r="K32" s="92"/>
      <c r="L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row>
    <row r="33" spans="1:44" s="2" customFormat="1" ht="30" customHeight="1">
      <c r="A33" s="199"/>
      <c r="B33" s="92"/>
      <c r="C33" s="92"/>
      <c r="D33" s="92"/>
      <c r="E33" s="52"/>
      <c r="F33" s="92"/>
      <c r="G33" s="92"/>
      <c r="H33" s="92"/>
      <c r="I33" s="92"/>
      <c r="J33" s="92"/>
      <c r="K33" s="92"/>
      <c r="L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row>
    <row r="34" spans="1:44" s="2" customFormat="1" ht="30" customHeight="1">
      <c r="A34" s="199"/>
      <c r="B34" s="92"/>
      <c r="C34" s="92"/>
      <c r="D34" s="92"/>
      <c r="E34" s="52"/>
      <c r="F34" s="92"/>
      <c r="G34" s="92"/>
      <c r="H34" s="92"/>
      <c r="I34" s="92"/>
      <c r="J34" s="92"/>
      <c r="K34" s="92"/>
      <c r="L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row>
    <row r="35" spans="1:44" s="2" customFormat="1" ht="30" customHeight="1">
      <c r="A35" s="199"/>
      <c r="B35" s="92"/>
      <c r="C35" s="92"/>
      <c r="D35" s="92"/>
      <c r="E35" s="52"/>
      <c r="F35" s="92"/>
      <c r="G35" s="92"/>
      <c r="H35" s="92"/>
      <c r="I35" s="92"/>
      <c r="J35" s="92"/>
      <c r="K35" s="92"/>
      <c r="L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row>
    <row r="36" spans="1:44" s="2" customFormat="1" ht="30" customHeight="1">
      <c r="A36" s="199"/>
      <c r="B36" s="92"/>
      <c r="C36" s="92"/>
      <c r="D36" s="92"/>
      <c r="E36" s="52"/>
      <c r="F36" s="92"/>
      <c r="G36" s="92"/>
      <c r="H36" s="92"/>
      <c r="I36" s="92"/>
      <c r="J36" s="92"/>
      <c r="K36" s="92"/>
      <c r="L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row>
    <row r="37" spans="1:44" s="2" customFormat="1" ht="30" customHeight="1">
      <c r="A37" s="199"/>
      <c r="B37" s="92"/>
      <c r="C37" s="92"/>
      <c r="D37" s="92"/>
      <c r="E37" s="52"/>
      <c r="F37" s="92"/>
      <c r="G37" s="92"/>
      <c r="H37" s="92"/>
      <c r="I37" s="92"/>
      <c r="J37" s="92"/>
      <c r="K37" s="92"/>
      <c r="L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row>
    <row r="38" spans="1:44" s="2" customFormat="1" ht="30" customHeight="1">
      <c r="A38" s="199"/>
      <c r="B38" s="92"/>
      <c r="C38" s="92"/>
      <c r="D38" s="92"/>
      <c r="E38" s="52"/>
      <c r="F38" s="92"/>
      <c r="G38" s="92"/>
      <c r="H38" s="92"/>
      <c r="I38" s="92"/>
      <c r="J38" s="92"/>
      <c r="K38" s="92"/>
      <c r="L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row>
    <row r="39" spans="1:44" s="2" customFormat="1" ht="30" customHeight="1">
      <c r="A39" s="199"/>
      <c r="B39" s="92"/>
      <c r="C39" s="92"/>
      <c r="D39" s="92"/>
      <c r="E39" s="52"/>
      <c r="F39" s="92"/>
      <c r="G39" s="92"/>
      <c r="H39" s="92"/>
      <c r="I39" s="92"/>
      <c r="J39" s="92"/>
      <c r="K39" s="92"/>
      <c r="L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row>
    <row r="40" spans="1:44" s="2" customFormat="1" ht="21.75" customHeight="1" thickBot="1">
      <c r="A40" s="260" t="s">
        <v>226</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row>
    <row r="41" spans="1:44" s="1" customFormat="1" ht="28.5" customHeight="1">
      <c r="A41" s="700" t="s">
        <v>227</v>
      </c>
      <c r="B41" s="701"/>
      <c r="C41" s="701"/>
      <c r="D41" s="701"/>
      <c r="E41" s="701"/>
      <c r="F41" s="701"/>
      <c r="G41" s="701"/>
      <c r="H41" s="701"/>
      <c r="I41" s="702"/>
      <c r="J41" s="703" t="s">
        <v>1056</v>
      </c>
      <c r="K41" s="704"/>
      <c r="L41" s="704"/>
      <c r="M41" s="704"/>
      <c r="N41" s="704"/>
      <c r="O41" s="704"/>
      <c r="P41" s="704"/>
      <c r="Q41" s="704"/>
      <c r="R41" s="704"/>
      <c r="S41" s="704"/>
      <c r="T41" s="704"/>
      <c r="U41" s="704"/>
      <c r="V41" s="705"/>
      <c r="W41" s="568" t="s">
        <v>236</v>
      </c>
      <c r="X41" s="470"/>
      <c r="Y41" s="470"/>
      <c r="Z41" s="470"/>
      <c r="AA41" s="470"/>
      <c r="AB41" s="470"/>
      <c r="AC41" s="727"/>
      <c r="AD41" s="740"/>
      <c r="AE41" s="741"/>
      <c r="AF41" s="741"/>
      <c r="AG41" s="741"/>
      <c r="AH41" s="741"/>
      <c r="AI41" s="741"/>
      <c r="AJ41" s="741"/>
      <c r="AK41" s="741"/>
      <c r="AL41" s="741"/>
      <c r="AM41" s="741"/>
      <c r="AN41" s="741"/>
      <c r="AO41" s="741"/>
      <c r="AP41" s="741"/>
      <c r="AQ41" s="741"/>
      <c r="AR41" s="742"/>
    </row>
    <row r="42" spans="1:44" s="1" customFormat="1" ht="28.5" customHeight="1">
      <c r="A42" s="709" t="s">
        <v>394</v>
      </c>
      <c r="B42" s="710"/>
      <c r="C42" s="715" t="s">
        <v>1057</v>
      </c>
      <c r="D42" s="716"/>
      <c r="E42" s="716"/>
      <c r="F42" s="716"/>
      <c r="G42" s="716"/>
      <c r="H42" s="716"/>
      <c r="I42" s="716"/>
      <c r="J42" s="716"/>
      <c r="K42" s="716"/>
      <c r="L42" s="717"/>
      <c r="M42" s="718"/>
      <c r="N42" s="719"/>
      <c r="O42" s="719"/>
      <c r="P42" s="719"/>
      <c r="Q42" s="719"/>
      <c r="R42" s="719"/>
      <c r="S42" s="719"/>
      <c r="T42" s="719"/>
      <c r="U42" s="719"/>
      <c r="V42" s="720"/>
      <c r="W42" s="722" t="s">
        <v>235</v>
      </c>
      <c r="X42" s="710"/>
      <c r="Y42" s="715"/>
      <c r="Z42" s="716"/>
      <c r="AA42" s="716"/>
      <c r="AB42" s="716"/>
      <c r="AC42" s="716"/>
      <c r="AD42" s="716"/>
      <c r="AE42" s="716"/>
      <c r="AF42" s="716"/>
      <c r="AG42" s="716"/>
      <c r="AH42" s="716"/>
      <c r="AI42" s="716"/>
      <c r="AJ42" s="716"/>
      <c r="AK42" s="716"/>
      <c r="AL42" s="716"/>
      <c r="AM42" s="716"/>
      <c r="AN42" s="716"/>
      <c r="AO42" s="716"/>
      <c r="AP42" s="716"/>
      <c r="AQ42" s="716"/>
      <c r="AR42" s="756"/>
    </row>
    <row r="43" spans="1:44" s="1" customFormat="1" ht="28.5" customHeight="1">
      <c r="A43" s="711"/>
      <c r="B43" s="712"/>
      <c r="C43" s="706" t="s">
        <v>1058</v>
      </c>
      <c r="D43" s="707"/>
      <c r="E43" s="707"/>
      <c r="F43" s="707"/>
      <c r="G43" s="707"/>
      <c r="H43" s="707"/>
      <c r="I43" s="707"/>
      <c r="J43" s="707"/>
      <c r="K43" s="707"/>
      <c r="L43" s="707"/>
      <c r="M43" s="707"/>
      <c r="N43" s="707"/>
      <c r="O43" s="707"/>
      <c r="P43" s="707"/>
      <c r="Q43" s="707"/>
      <c r="R43" s="707"/>
      <c r="S43" s="707"/>
      <c r="T43" s="707"/>
      <c r="U43" s="707"/>
      <c r="V43" s="708"/>
      <c r="W43" s="723"/>
      <c r="X43" s="712"/>
      <c r="Y43" s="706"/>
      <c r="Z43" s="707"/>
      <c r="AA43" s="707"/>
      <c r="AB43" s="707"/>
      <c r="AC43" s="707"/>
      <c r="AD43" s="707"/>
      <c r="AE43" s="707"/>
      <c r="AF43" s="707"/>
      <c r="AG43" s="707"/>
      <c r="AH43" s="707"/>
      <c r="AI43" s="707"/>
      <c r="AJ43" s="707"/>
      <c r="AK43" s="707"/>
      <c r="AL43" s="707"/>
      <c r="AM43" s="707"/>
      <c r="AN43" s="707"/>
      <c r="AO43" s="707"/>
      <c r="AP43" s="707"/>
      <c r="AQ43" s="707"/>
      <c r="AR43" s="726"/>
    </row>
    <row r="44" spans="1:44" s="1" customFormat="1" ht="28.5" customHeight="1">
      <c r="A44" s="711"/>
      <c r="B44" s="712"/>
      <c r="C44" s="706" t="s">
        <v>1059</v>
      </c>
      <c r="D44" s="707"/>
      <c r="E44" s="707"/>
      <c r="F44" s="707"/>
      <c r="G44" s="707"/>
      <c r="H44" s="707"/>
      <c r="I44" s="707"/>
      <c r="J44" s="707"/>
      <c r="K44" s="707"/>
      <c r="L44" s="757"/>
      <c r="M44" s="725" t="s">
        <v>1060</v>
      </c>
      <c r="N44" s="707"/>
      <c r="O44" s="707"/>
      <c r="P44" s="707"/>
      <c r="Q44" s="707"/>
      <c r="R44" s="707"/>
      <c r="S44" s="707"/>
      <c r="T44" s="707"/>
      <c r="U44" s="707"/>
      <c r="V44" s="708"/>
      <c r="W44" s="723"/>
      <c r="X44" s="712"/>
      <c r="Y44" s="706"/>
      <c r="Z44" s="707"/>
      <c r="AA44" s="707"/>
      <c r="AB44" s="707"/>
      <c r="AC44" s="707"/>
      <c r="AD44" s="707"/>
      <c r="AE44" s="707"/>
      <c r="AF44" s="707"/>
      <c r="AG44" s="707"/>
      <c r="AH44" s="757"/>
      <c r="AI44" s="725"/>
      <c r="AJ44" s="707"/>
      <c r="AK44" s="707"/>
      <c r="AL44" s="707"/>
      <c r="AM44" s="707"/>
      <c r="AN44" s="707"/>
      <c r="AO44" s="707"/>
      <c r="AP44" s="707"/>
      <c r="AQ44" s="707"/>
      <c r="AR44" s="726"/>
    </row>
    <row r="45" spans="1:44" s="1" customFormat="1" ht="28.5" customHeight="1">
      <c r="A45" s="713"/>
      <c r="B45" s="714"/>
      <c r="C45" s="697"/>
      <c r="D45" s="698"/>
      <c r="E45" s="698"/>
      <c r="F45" s="698"/>
      <c r="G45" s="698"/>
      <c r="H45" s="698"/>
      <c r="I45" s="698"/>
      <c r="J45" s="698"/>
      <c r="K45" s="698"/>
      <c r="L45" s="698"/>
      <c r="M45" s="698"/>
      <c r="N45" s="698"/>
      <c r="O45" s="698"/>
      <c r="P45" s="698"/>
      <c r="Q45" s="698"/>
      <c r="R45" s="698"/>
      <c r="S45" s="698"/>
      <c r="T45" s="698"/>
      <c r="U45" s="698"/>
      <c r="V45" s="699"/>
      <c r="W45" s="724"/>
      <c r="X45" s="714"/>
      <c r="Y45" s="697"/>
      <c r="Z45" s="698"/>
      <c r="AA45" s="698"/>
      <c r="AB45" s="698"/>
      <c r="AC45" s="698"/>
      <c r="AD45" s="698"/>
      <c r="AE45" s="698"/>
      <c r="AF45" s="698"/>
      <c r="AG45" s="698"/>
      <c r="AH45" s="698"/>
      <c r="AI45" s="698"/>
      <c r="AJ45" s="698"/>
      <c r="AK45" s="698"/>
      <c r="AL45" s="698"/>
      <c r="AM45" s="698"/>
      <c r="AN45" s="698"/>
      <c r="AO45" s="698"/>
      <c r="AP45" s="698"/>
      <c r="AQ45" s="698"/>
      <c r="AR45" s="721"/>
    </row>
    <row r="46" spans="1:45" s="3" customFormat="1" ht="13.5">
      <c r="A46" s="743" t="s">
        <v>233</v>
      </c>
      <c r="B46" s="744"/>
      <c r="C46" s="744"/>
      <c r="D46" s="744"/>
      <c r="E46" s="745"/>
      <c r="F46" s="749"/>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750"/>
      <c r="AI46" s="750"/>
      <c r="AJ46" s="750"/>
      <c r="AK46" s="750"/>
      <c r="AL46" s="750"/>
      <c r="AM46" s="750"/>
      <c r="AN46" s="750"/>
      <c r="AO46" s="750"/>
      <c r="AP46" s="750"/>
      <c r="AQ46" s="750"/>
      <c r="AR46" s="751"/>
      <c r="AS46" s="156"/>
    </row>
    <row r="47" spans="1:46" s="5" customFormat="1" ht="62.25" customHeight="1" thickBot="1">
      <c r="A47" s="746"/>
      <c r="B47" s="747"/>
      <c r="C47" s="747"/>
      <c r="D47" s="747"/>
      <c r="E47" s="748"/>
      <c r="F47" s="752"/>
      <c r="G47" s="753"/>
      <c r="H47" s="753"/>
      <c r="I47" s="753"/>
      <c r="J47" s="753"/>
      <c r="K47" s="753"/>
      <c r="L47" s="753"/>
      <c r="M47" s="753"/>
      <c r="N47" s="753"/>
      <c r="O47" s="753"/>
      <c r="P47" s="753"/>
      <c r="Q47" s="753"/>
      <c r="R47" s="753"/>
      <c r="S47" s="753"/>
      <c r="T47" s="753"/>
      <c r="U47" s="753"/>
      <c r="V47" s="753"/>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5"/>
      <c r="AS47" s="327"/>
      <c r="AT47" s="4"/>
    </row>
    <row r="48" spans="1:44" s="2" customFormat="1" ht="13.5">
      <c r="A48" s="728" t="s">
        <v>75</v>
      </c>
      <c r="B48" s="729"/>
      <c r="C48" s="729"/>
      <c r="D48" s="729"/>
      <c r="E48" s="730"/>
      <c r="F48" s="734"/>
      <c r="G48" s="735"/>
      <c r="H48" s="735"/>
      <c r="I48" s="735"/>
      <c r="J48" s="735"/>
      <c r="K48" s="735"/>
      <c r="L48" s="735"/>
      <c r="M48" s="735"/>
      <c r="N48" s="735"/>
      <c r="O48" s="735"/>
      <c r="P48" s="735"/>
      <c r="Q48" s="735"/>
      <c r="R48" s="735"/>
      <c r="S48" s="735"/>
      <c r="T48" s="735"/>
      <c r="U48" s="735"/>
      <c r="V48" s="736"/>
      <c r="W48" s="92"/>
      <c r="X48" s="92"/>
      <c r="Y48" s="92"/>
      <c r="Z48" s="92"/>
      <c r="AA48" s="92"/>
      <c r="AB48" s="92"/>
      <c r="AC48" s="92"/>
      <c r="AD48" s="92"/>
      <c r="AE48" s="92"/>
      <c r="AF48" s="92"/>
      <c r="AG48" s="92"/>
      <c r="AH48" s="92"/>
      <c r="AI48" s="92"/>
      <c r="AJ48" s="92"/>
      <c r="AK48" s="92"/>
      <c r="AL48" s="92"/>
      <c r="AM48" s="92"/>
      <c r="AN48" s="92"/>
      <c r="AO48" s="92"/>
      <c r="AP48" s="92"/>
      <c r="AQ48" s="92"/>
      <c r="AR48" s="92"/>
    </row>
    <row r="49" spans="1:44" ht="14.25" thickBot="1">
      <c r="A49" s="731"/>
      <c r="B49" s="732"/>
      <c r="C49" s="732"/>
      <c r="D49" s="732"/>
      <c r="E49" s="733"/>
      <c r="F49" s="737"/>
      <c r="G49" s="738"/>
      <c r="H49" s="738"/>
      <c r="I49" s="738"/>
      <c r="J49" s="738"/>
      <c r="K49" s="738"/>
      <c r="L49" s="738"/>
      <c r="M49" s="738"/>
      <c r="N49" s="738"/>
      <c r="O49" s="738"/>
      <c r="P49" s="738"/>
      <c r="Q49" s="738"/>
      <c r="R49" s="738"/>
      <c r="S49" s="738"/>
      <c r="T49" s="738"/>
      <c r="U49" s="738"/>
      <c r="V49" s="739"/>
      <c r="W49" s="28"/>
      <c r="X49" s="28"/>
      <c r="Y49" s="28"/>
      <c r="Z49" s="28"/>
      <c r="AA49" s="28"/>
      <c r="AB49" s="28"/>
      <c r="AC49" s="28"/>
      <c r="AD49" s="28"/>
      <c r="AE49" s="28"/>
      <c r="AF49" s="28"/>
      <c r="AG49" s="28"/>
      <c r="AH49" s="28"/>
      <c r="AI49" s="28"/>
      <c r="AJ49" s="28"/>
      <c r="AK49" s="28"/>
      <c r="AL49" s="28"/>
      <c r="AM49" s="28"/>
      <c r="AN49" s="28"/>
      <c r="AO49" s="28"/>
      <c r="AP49" s="28"/>
      <c r="AR49" s="30"/>
    </row>
    <row r="53" ht="14.25" hidden="1">
      <c r="A53" s="348" t="s">
        <v>427</v>
      </c>
    </row>
    <row r="54" ht="14.25" hidden="1">
      <c r="A54" s="348" t="s">
        <v>428</v>
      </c>
    </row>
    <row r="55" ht="14.25" hidden="1">
      <c r="A55" s="348" t="s">
        <v>429</v>
      </c>
    </row>
    <row r="56" ht="14.25" hidden="1">
      <c r="A56" s="348" t="s">
        <v>430</v>
      </c>
    </row>
    <row r="57" ht="14.25" hidden="1">
      <c r="A57" s="348" t="s">
        <v>431</v>
      </c>
    </row>
    <row r="58" ht="14.25" hidden="1">
      <c r="A58" s="348" t="s">
        <v>432</v>
      </c>
    </row>
    <row r="59" ht="14.25" hidden="1">
      <c r="A59" s="348" t="s">
        <v>433</v>
      </c>
    </row>
    <row r="60" ht="14.25" hidden="1">
      <c r="A60" s="348" t="s">
        <v>434</v>
      </c>
    </row>
    <row r="61" ht="14.25" hidden="1">
      <c r="A61" s="348" t="s">
        <v>435</v>
      </c>
    </row>
    <row r="62" ht="14.25" hidden="1">
      <c r="A62" s="348" t="s">
        <v>436</v>
      </c>
    </row>
    <row r="63" ht="14.25" hidden="1">
      <c r="A63" s="348" t="s">
        <v>437</v>
      </c>
    </row>
    <row r="64" ht="14.25" hidden="1">
      <c r="A64" s="348" t="s">
        <v>438</v>
      </c>
    </row>
    <row r="65" ht="14.25" hidden="1">
      <c r="A65" s="348" t="s">
        <v>439</v>
      </c>
    </row>
    <row r="66" ht="14.25" hidden="1">
      <c r="A66" s="348" t="s">
        <v>440</v>
      </c>
    </row>
    <row r="67" ht="14.25" hidden="1">
      <c r="A67" s="348" t="s">
        <v>441</v>
      </c>
    </row>
    <row r="68" ht="14.25" hidden="1">
      <c r="A68" s="348" t="s">
        <v>442</v>
      </c>
    </row>
    <row r="69" ht="14.25" hidden="1">
      <c r="A69" s="348" t="s">
        <v>443</v>
      </c>
    </row>
  </sheetData>
  <sheetProtection password="CACF" sheet="1" objects="1" scenarios="1" selectLockedCells="1"/>
  <mergeCells count="39">
    <mergeCell ref="A48:E49"/>
    <mergeCell ref="F48:V49"/>
    <mergeCell ref="AD41:AR41"/>
    <mergeCell ref="A46:E47"/>
    <mergeCell ref="F46:AR47"/>
    <mergeCell ref="Y42:AR42"/>
    <mergeCell ref="Y43:AR43"/>
    <mergeCell ref="C44:L44"/>
    <mergeCell ref="M44:V44"/>
    <mergeCell ref="Y44:AH44"/>
    <mergeCell ref="Y45:AR45"/>
    <mergeCell ref="AA21:AR22"/>
    <mergeCell ref="AA26:AR27"/>
    <mergeCell ref="W42:X45"/>
    <mergeCell ref="AI44:AR44"/>
    <mergeCell ref="W41:AC41"/>
    <mergeCell ref="C45:V45"/>
    <mergeCell ref="A41:I41"/>
    <mergeCell ref="J41:V41"/>
    <mergeCell ref="C43:V43"/>
    <mergeCell ref="A42:B45"/>
    <mergeCell ref="C42:L42"/>
    <mergeCell ref="M42:V42"/>
    <mergeCell ref="AJ2:AR2"/>
    <mergeCell ref="M29:AQ29"/>
    <mergeCell ref="A4:K4"/>
    <mergeCell ref="AA15:AR16"/>
    <mergeCell ref="M18:AQ18"/>
    <mergeCell ref="L4:AR4"/>
    <mergeCell ref="AA6:AR7"/>
    <mergeCell ref="M9:AQ9"/>
    <mergeCell ref="A11:K13"/>
    <mergeCell ref="AA12:AR13"/>
    <mergeCell ref="A5:K7"/>
    <mergeCell ref="B29:K29"/>
    <mergeCell ref="AE2:AI2"/>
    <mergeCell ref="A14:K19"/>
    <mergeCell ref="A20:K24"/>
    <mergeCell ref="A26:K27"/>
  </mergeCells>
  <dataValidations count="5">
    <dataValidation allowBlank="1" showInputMessage="1" showErrorMessage="1" imeMode="off" sqref="Y44:AR45 AJ2:AR2 C44:V45 M41:V41 J41:L42"/>
    <dataValidation allowBlank="1" showInputMessage="1" showErrorMessage="1" imeMode="on" sqref="Y42:AR43 C43:V43 C42:L42"/>
    <dataValidation type="list" allowBlank="1" showInputMessage="1" showErrorMessage="1" sqref="AD41:AR41">
      <formula1>"法人,個人,外国公館等,国・地方自治体,業務用"</formula1>
    </dataValidation>
    <dataValidation type="list" allowBlank="1" showInputMessage="1" showErrorMessage="1" sqref="M42:V42">
      <formula1>$A$53:$A$69</formula1>
    </dataValidation>
    <dataValidation allowBlank="1" showInputMessage="1" showErrorMessage="1" imeMode="hiragana" sqref="F46:AR47"/>
  </dataValidations>
  <printOptions horizontalCentered="1"/>
  <pageMargins left="0.35433070866141736" right="0.35433070866141736" top="0.39" bottom="0.33" header="0.03937007874015748" footer="0.03937007874015748"/>
  <pageSetup horizontalDpi="600" verticalDpi="600" orientation="portrait" paperSize="9" scale="75" r:id="rId5"/>
  <headerFooter alignWithMargins="0">
    <oddHeader>&amp;L&amp;G&amp;RFAX:0120-435-230</oddHeader>
    <oddFooter>&amp;C&amp;P/&amp;N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dimension ref="A1:AR57"/>
  <sheetViews>
    <sheetView showGridLines="0" view="pageLayout" workbookViewId="0" topLeftCell="A1">
      <selection activeCell="J12" sqref="J12:AR12"/>
    </sheetView>
  </sheetViews>
  <sheetFormatPr defaultColWidth="2.625" defaultRowHeight="13.5"/>
  <cols>
    <col min="1" max="16384" width="2.625" style="7" customWidth="1"/>
  </cols>
  <sheetData>
    <row r="1" spans="1:44" s="1" customFormat="1" ht="26.2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96</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19.5" customHeight="1" thickBot="1">
      <c r="A4" s="259" t="s">
        <v>97</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row>
    <row r="5" spans="1:44" s="1" customFormat="1" ht="26.25" customHeight="1">
      <c r="A5" s="565" t="s">
        <v>184</v>
      </c>
      <c r="B5" s="566"/>
      <c r="C5" s="566"/>
      <c r="D5" s="566"/>
      <c r="E5" s="566"/>
      <c r="F5" s="566"/>
      <c r="G5" s="566"/>
      <c r="H5" s="566"/>
      <c r="I5" s="567"/>
      <c r="J5" s="37"/>
      <c r="K5" s="34"/>
      <c r="L5" s="34" t="s">
        <v>185</v>
      </c>
      <c r="M5" s="34"/>
      <c r="N5" s="35"/>
      <c r="O5" s="95"/>
      <c r="P5" s="95"/>
      <c r="Q5" s="95"/>
      <c r="R5" s="96"/>
      <c r="S5" s="96"/>
      <c r="T5" s="96"/>
      <c r="U5" s="96"/>
      <c r="V5" s="36"/>
      <c r="W5" s="36"/>
      <c r="X5" s="96"/>
      <c r="Y5" s="96"/>
      <c r="Z5" s="96"/>
      <c r="AA5" s="345" t="s">
        <v>939</v>
      </c>
      <c r="AB5" s="776" t="s">
        <v>938</v>
      </c>
      <c r="AC5" s="777"/>
      <c r="AD5" s="777"/>
      <c r="AE5" s="777"/>
      <c r="AF5" s="777"/>
      <c r="AG5" s="777"/>
      <c r="AH5" s="777"/>
      <c r="AI5" s="777"/>
      <c r="AJ5" s="777"/>
      <c r="AK5" s="777"/>
      <c r="AL5" s="777"/>
      <c r="AM5" s="777"/>
      <c r="AN5" s="777"/>
      <c r="AO5" s="777"/>
      <c r="AP5" s="777"/>
      <c r="AQ5" s="777"/>
      <c r="AR5" s="778"/>
    </row>
    <row r="6" spans="1:44" s="1" customFormat="1" ht="18.75" customHeight="1">
      <c r="A6" s="654"/>
      <c r="B6" s="655"/>
      <c r="C6" s="655"/>
      <c r="D6" s="655"/>
      <c r="E6" s="655"/>
      <c r="F6" s="655"/>
      <c r="G6" s="655"/>
      <c r="H6" s="655"/>
      <c r="I6" s="656"/>
      <c r="J6" s="38"/>
      <c r="K6" s="39"/>
      <c r="L6" s="33"/>
      <c r="M6" s="26"/>
      <c r="N6" s="26" t="s">
        <v>937</v>
      </c>
      <c r="O6" s="26"/>
      <c r="P6" s="17"/>
      <c r="Q6" s="33"/>
      <c r="R6" s="100"/>
      <c r="S6" s="100"/>
      <c r="T6" s="100"/>
      <c r="U6" s="100"/>
      <c r="V6" s="100"/>
      <c r="W6" s="100"/>
      <c r="X6" s="100"/>
      <c r="Y6" s="100"/>
      <c r="Z6" s="100"/>
      <c r="AA6" s="346" t="s">
        <v>939</v>
      </c>
      <c r="AB6" s="347" t="s">
        <v>940</v>
      </c>
      <c r="AC6" s="343"/>
      <c r="AD6" s="343"/>
      <c r="AE6" s="343"/>
      <c r="AF6" s="343"/>
      <c r="AG6" s="343"/>
      <c r="AH6" s="343"/>
      <c r="AI6" s="343"/>
      <c r="AJ6" s="343"/>
      <c r="AK6" s="343"/>
      <c r="AL6" s="343"/>
      <c r="AM6" s="343"/>
      <c r="AN6" s="343"/>
      <c r="AO6" s="343"/>
      <c r="AP6" s="343"/>
      <c r="AQ6" s="343"/>
      <c r="AR6" s="344"/>
    </row>
    <row r="7" spans="1:44" s="1" customFormat="1" ht="18.75" customHeight="1">
      <c r="A7" s="654"/>
      <c r="B7" s="655"/>
      <c r="C7" s="655"/>
      <c r="D7" s="655"/>
      <c r="E7" s="655"/>
      <c r="F7" s="655"/>
      <c r="G7" s="655"/>
      <c r="H7" s="655"/>
      <c r="I7" s="656"/>
      <c r="J7" s="38"/>
      <c r="K7" s="39"/>
      <c r="L7" s="33"/>
      <c r="M7" s="26"/>
      <c r="N7" s="26" t="s">
        <v>216</v>
      </c>
      <c r="O7" s="26"/>
      <c r="P7" s="17"/>
      <c r="Q7" s="33"/>
      <c r="R7" s="100"/>
      <c r="S7" s="100"/>
      <c r="T7" s="100"/>
      <c r="U7" s="100"/>
      <c r="V7" s="100"/>
      <c r="W7" s="100"/>
      <c r="X7" s="100"/>
      <c r="Y7" s="25" t="s">
        <v>324</v>
      </c>
      <c r="Z7" s="100"/>
      <c r="AA7" s="26"/>
      <c r="AB7" s="26"/>
      <c r="AC7" s="100"/>
      <c r="AD7" s="100"/>
      <c r="AE7" s="100"/>
      <c r="AF7" s="100"/>
      <c r="AG7" s="100"/>
      <c r="AH7" s="100"/>
      <c r="AI7" s="100"/>
      <c r="AJ7" s="100"/>
      <c r="AK7" s="100"/>
      <c r="AL7" s="100"/>
      <c r="AM7" s="100"/>
      <c r="AN7" s="100"/>
      <c r="AO7" s="100"/>
      <c r="AP7" s="100"/>
      <c r="AQ7" s="100"/>
      <c r="AR7" s="103"/>
    </row>
    <row r="8" spans="1:44" s="1" customFormat="1" ht="18.75" customHeight="1">
      <c r="A8" s="654"/>
      <c r="B8" s="655"/>
      <c r="C8" s="655"/>
      <c r="D8" s="655"/>
      <c r="E8" s="655"/>
      <c r="F8" s="655"/>
      <c r="G8" s="655"/>
      <c r="H8" s="655"/>
      <c r="I8" s="656"/>
      <c r="J8" s="38"/>
      <c r="K8" s="39"/>
      <c r="L8" s="33"/>
      <c r="M8" s="26"/>
      <c r="N8" s="26" t="s">
        <v>325</v>
      </c>
      <c r="O8" s="26"/>
      <c r="P8" s="17"/>
      <c r="Q8" s="33"/>
      <c r="R8" s="100"/>
      <c r="S8" s="100"/>
      <c r="T8" s="100"/>
      <c r="U8" s="100"/>
      <c r="V8" s="100"/>
      <c r="W8" s="100"/>
      <c r="X8" s="100"/>
      <c r="Y8" s="100"/>
      <c r="Z8" s="100"/>
      <c r="AA8" s="26"/>
      <c r="AB8" s="26"/>
      <c r="AC8" s="100"/>
      <c r="AD8" s="100"/>
      <c r="AE8" s="100"/>
      <c r="AF8" s="100"/>
      <c r="AG8" s="100"/>
      <c r="AH8" s="100"/>
      <c r="AI8" s="100"/>
      <c r="AJ8" s="100"/>
      <c r="AK8" s="100"/>
      <c r="AL8" s="100"/>
      <c r="AM8" s="100"/>
      <c r="AN8" s="100"/>
      <c r="AO8" s="100"/>
      <c r="AP8" s="100"/>
      <c r="AQ8" s="100"/>
      <c r="AR8" s="103"/>
    </row>
    <row r="9" spans="1:44" s="33" customFormat="1" ht="18.75" customHeight="1">
      <c r="A9" s="654"/>
      <c r="B9" s="655"/>
      <c r="C9" s="655"/>
      <c r="D9" s="655"/>
      <c r="E9" s="655"/>
      <c r="F9" s="655"/>
      <c r="G9" s="655"/>
      <c r="H9" s="655"/>
      <c r="I9" s="656"/>
      <c r="J9" s="40"/>
      <c r="K9" s="26"/>
      <c r="L9" s="26" t="s">
        <v>326</v>
      </c>
      <c r="M9" s="26"/>
      <c r="N9" s="17"/>
      <c r="O9" s="104"/>
      <c r="P9" s="104"/>
      <c r="Q9" s="104"/>
      <c r="R9" s="100"/>
      <c r="S9" s="100"/>
      <c r="T9" s="100"/>
      <c r="U9" s="100"/>
      <c r="V9" s="39"/>
      <c r="W9" s="39"/>
      <c r="X9" s="100"/>
      <c r="Y9" s="25" t="s">
        <v>327</v>
      </c>
      <c r="Z9" s="100"/>
      <c r="AA9" s="100"/>
      <c r="AB9" s="100"/>
      <c r="AC9" s="39"/>
      <c r="AD9" s="39"/>
      <c r="AE9" s="100"/>
      <c r="AF9" s="100"/>
      <c r="AG9" s="100"/>
      <c r="AH9" s="100"/>
      <c r="AI9" s="100"/>
      <c r="AJ9" s="100"/>
      <c r="AK9" s="100"/>
      <c r="AL9" s="100"/>
      <c r="AM9" s="100"/>
      <c r="AN9" s="100"/>
      <c r="AO9" s="100"/>
      <c r="AP9" s="100"/>
      <c r="AQ9" s="100"/>
      <c r="AR9" s="103"/>
    </row>
    <row r="10" spans="1:44" s="33" customFormat="1" ht="18.75" customHeight="1">
      <c r="A10" s="773"/>
      <c r="B10" s="774"/>
      <c r="C10" s="774"/>
      <c r="D10" s="774"/>
      <c r="E10" s="774"/>
      <c r="F10" s="774"/>
      <c r="G10" s="774"/>
      <c r="H10" s="774"/>
      <c r="I10" s="775"/>
      <c r="J10" s="40"/>
      <c r="K10" s="26"/>
      <c r="L10" s="26" t="s">
        <v>328</v>
      </c>
      <c r="M10" s="26"/>
      <c r="N10" s="17"/>
      <c r="O10" s="104"/>
      <c r="P10" s="104"/>
      <c r="Q10" s="104"/>
      <c r="R10" s="100"/>
      <c r="S10" s="100"/>
      <c r="T10" s="100"/>
      <c r="U10" s="100"/>
      <c r="V10" s="39"/>
      <c r="W10" s="39"/>
      <c r="X10" s="100"/>
      <c r="Y10" s="25" t="s">
        <v>329</v>
      </c>
      <c r="Z10" s="100"/>
      <c r="AA10" s="100"/>
      <c r="AB10" s="100"/>
      <c r="AC10" s="39"/>
      <c r="AD10" s="39"/>
      <c r="AE10" s="100"/>
      <c r="AF10" s="100"/>
      <c r="AG10" s="100"/>
      <c r="AH10" s="100"/>
      <c r="AI10" s="100"/>
      <c r="AJ10" s="100"/>
      <c r="AK10" s="100"/>
      <c r="AL10" s="100"/>
      <c r="AM10" s="100"/>
      <c r="AN10" s="100"/>
      <c r="AO10" s="100"/>
      <c r="AP10" s="100"/>
      <c r="AQ10" s="100"/>
      <c r="AR10" s="103"/>
    </row>
    <row r="11" spans="1:44" s="1" customFormat="1" ht="18.75" customHeight="1">
      <c r="A11" s="767" t="s">
        <v>106</v>
      </c>
      <c r="B11" s="768"/>
      <c r="C11" s="768"/>
      <c r="D11" s="768"/>
      <c r="E11" s="768"/>
      <c r="F11" s="768"/>
      <c r="G11" s="768"/>
      <c r="H11" s="768"/>
      <c r="I11" s="769"/>
      <c r="J11" s="41" t="s">
        <v>395</v>
      </c>
      <c r="K11" s="42"/>
      <c r="L11" s="42"/>
      <c r="M11" s="42"/>
      <c r="N11" s="43"/>
      <c r="O11" s="225"/>
      <c r="P11" s="225"/>
      <c r="Q11" s="225"/>
      <c r="R11" s="226"/>
      <c r="S11" s="226"/>
      <c r="T11" s="226"/>
      <c r="U11" s="226"/>
      <c r="V11" s="44"/>
      <c r="W11" s="44"/>
      <c r="X11" s="226"/>
      <c r="Y11" s="226"/>
      <c r="Z11" s="226"/>
      <c r="AA11" s="226"/>
      <c r="AB11" s="226"/>
      <c r="AC11" s="44"/>
      <c r="AD11" s="44"/>
      <c r="AE11" s="226"/>
      <c r="AF11" s="226"/>
      <c r="AG11" s="226"/>
      <c r="AH11" s="226"/>
      <c r="AI11" s="226"/>
      <c r="AJ11" s="226"/>
      <c r="AK11" s="226"/>
      <c r="AL11" s="226"/>
      <c r="AM11" s="226"/>
      <c r="AN11" s="226"/>
      <c r="AO11" s="226"/>
      <c r="AP11" s="226"/>
      <c r="AQ11" s="226"/>
      <c r="AR11" s="227"/>
    </row>
    <row r="12" spans="1:44" s="1" customFormat="1" ht="72.75" customHeight="1">
      <c r="A12" s="770"/>
      <c r="B12" s="771"/>
      <c r="C12" s="771"/>
      <c r="D12" s="771"/>
      <c r="E12" s="771"/>
      <c r="F12" s="771"/>
      <c r="G12" s="771"/>
      <c r="H12" s="771"/>
      <c r="I12" s="772"/>
      <c r="J12" s="764"/>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5"/>
      <c r="AL12" s="765"/>
      <c r="AM12" s="765"/>
      <c r="AN12" s="765"/>
      <c r="AO12" s="765"/>
      <c r="AP12" s="765"/>
      <c r="AQ12" s="765"/>
      <c r="AR12" s="766"/>
    </row>
    <row r="13" spans="1:44" s="1" customFormat="1" ht="150" customHeight="1" thickBot="1">
      <c r="A13" s="758" t="s">
        <v>573</v>
      </c>
      <c r="B13" s="759"/>
      <c r="C13" s="759"/>
      <c r="D13" s="759"/>
      <c r="E13" s="759"/>
      <c r="F13" s="759"/>
      <c r="G13" s="759"/>
      <c r="H13" s="759"/>
      <c r="I13" s="760"/>
      <c r="J13" s="761" t="s">
        <v>966</v>
      </c>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2"/>
      <c r="AK13" s="762"/>
      <c r="AL13" s="762"/>
      <c r="AM13" s="762"/>
      <c r="AN13" s="762"/>
      <c r="AO13" s="762"/>
      <c r="AP13" s="762"/>
      <c r="AQ13" s="762"/>
      <c r="AR13" s="763"/>
    </row>
    <row r="14" spans="1:44" ht="13.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ht="13.5">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row>
    <row r="16" spans="1:44" ht="13.5">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row>
    <row r="17" spans="1:44" ht="13.5">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row>
    <row r="18" spans="1:44" ht="13.5">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row>
    <row r="19" spans="1:44" ht="13.5">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row>
    <row r="20" spans="1:44" ht="13.5">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row>
    <row r="21" spans="1:44" ht="13.5">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row>
    <row r="22" spans="1:44" ht="13.5">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row>
    <row r="23" spans="1:44" ht="13.5">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row>
    <row r="24" spans="1:44" ht="13.5">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row>
    <row r="25" spans="1:44" ht="13.5">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row>
    <row r="26" spans="1:44" ht="13.5">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row>
    <row r="27" spans="1:44" ht="13.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row>
    <row r="28" spans="1:44" ht="13.5">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row>
    <row r="29" spans="1:44" ht="13.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row>
    <row r="30" spans="1:44" ht="13.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row>
    <row r="31" spans="1:44" ht="13.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row>
    <row r="32" spans="1:44" ht="13.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row>
    <row r="33" spans="1:44" ht="13.5">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row>
    <row r="34" spans="1:44" ht="13.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row>
    <row r="35" spans="1:44" ht="13.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row>
    <row r="36" spans="1:44" ht="13.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row>
    <row r="37" spans="1:44" ht="13.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row>
    <row r="38" spans="1:44" ht="13.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row>
    <row r="39" spans="1:44" ht="13.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row>
    <row r="40" spans="1:44" ht="13.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row>
    <row r="41" spans="1:44" ht="13.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row>
    <row r="42" spans="1:44" ht="13.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row>
    <row r="43" spans="1:44" ht="13.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row>
    <row r="44" spans="1:44" ht="13.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row>
    <row r="45" spans="1:44" ht="13.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row>
    <row r="46" spans="1:44" ht="13.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row>
    <row r="47" spans="1:44" ht="13.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row>
    <row r="48" spans="1:44" ht="13.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row>
    <row r="49" spans="1:44" ht="13.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row>
    <row r="50" spans="1:44" ht="13.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row>
    <row r="51" spans="1:44" ht="13.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row>
    <row r="52" spans="1:44" ht="13.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row>
    <row r="53" spans="1:44" ht="13.5">
      <c r="A53" s="53"/>
      <c r="B53" s="53"/>
      <c r="C53" s="53"/>
      <c r="D53" s="53"/>
      <c r="E53" s="53"/>
      <c r="F53" s="53"/>
      <c r="G53" s="53"/>
      <c r="H53" s="53"/>
      <c r="I53" s="53"/>
      <c r="J53" s="53"/>
      <c r="K53" s="53"/>
      <c r="L53" s="53"/>
      <c r="M53" s="53"/>
      <c r="N53" s="53"/>
      <c r="O53" s="53"/>
      <c r="P53" s="53"/>
      <c r="Q53" s="53"/>
      <c r="R53" s="53"/>
      <c r="S53" s="53"/>
      <c r="T53" s="53"/>
      <c r="U53" s="53"/>
      <c r="V53" s="53"/>
      <c r="W53" s="53"/>
      <c r="X53" s="53"/>
      <c r="Y53" s="22"/>
      <c r="Z53" s="22"/>
      <c r="AA53" s="22"/>
      <c r="AB53" s="22"/>
      <c r="AC53" s="22"/>
      <c r="AD53" s="22"/>
      <c r="AE53" s="22"/>
      <c r="AF53" s="22"/>
      <c r="AG53" s="22"/>
      <c r="AH53" s="22"/>
      <c r="AI53" s="22"/>
      <c r="AJ53" s="22"/>
      <c r="AK53" s="22"/>
      <c r="AL53" s="22"/>
      <c r="AM53" s="22"/>
      <c r="AN53" s="22"/>
      <c r="AO53" s="22"/>
      <c r="AP53" s="22"/>
      <c r="AQ53" s="22"/>
      <c r="AR53" s="22"/>
    </row>
    <row r="54" spans="1:44" ht="13.5">
      <c r="A54" s="53"/>
      <c r="B54" s="53"/>
      <c r="C54" s="53"/>
      <c r="D54" s="53"/>
      <c r="E54" s="53"/>
      <c r="F54" s="53"/>
      <c r="G54" s="53"/>
      <c r="H54" s="53"/>
      <c r="I54" s="53"/>
      <c r="J54" s="53"/>
      <c r="K54" s="53"/>
      <c r="L54" s="53"/>
      <c r="M54" s="53"/>
      <c r="N54" s="53"/>
      <c r="O54" s="53"/>
      <c r="P54" s="53"/>
      <c r="Q54" s="53"/>
      <c r="R54" s="53"/>
      <c r="S54" s="53"/>
      <c r="T54" s="53"/>
      <c r="U54" s="53"/>
      <c r="V54" s="53"/>
      <c r="W54" s="53"/>
      <c r="X54" s="53"/>
      <c r="Y54" s="22"/>
      <c r="Z54" s="22"/>
      <c r="AA54" s="22"/>
      <c r="AB54" s="22"/>
      <c r="AC54" s="22"/>
      <c r="AD54" s="22"/>
      <c r="AE54" s="22"/>
      <c r="AF54" s="22"/>
      <c r="AG54" s="22"/>
      <c r="AH54" s="22"/>
      <c r="AI54" s="22"/>
      <c r="AJ54" s="22"/>
      <c r="AK54" s="22"/>
      <c r="AL54" s="22"/>
      <c r="AM54" s="22"/>
      <c r="AN54" s="22"/>
      <c r="AO54" s="22"/>
      <c r="AP54" s="22"/>
      <c r="AQ54" s="22"/>
      <c r="AR54" s="22"/>
    </row>
    <row r="55" spans="1:44" ht="13.5">
      <c r="A55" s="53"/>
      <c r="B55" s="53"/>
      <c r="C55" s="53"/>
      <c r="D55" s="53"/>
      <c r="E55" s="53"/>
      <c r="F55" s="53"/>
      <c r="G55" s="53"/>
      <c r="H55" s="53"/>
      <c r="I55" s="53"/>
      <c r="J55" s="53"/>
      <c r="K55" s="53"/>
      <c r="L55" s="53"/>
      <c r="M55" s="53"/>
      <c r="N55" s="53"/>
      <c r="O55" s="53"/>
      <c r="P55" s="53"/>
      <c r="Q55" s="53"/>
      <c r="R55" s="53"/>
      <c r="S55" s="53"/>
      <c r="T55" s="53"/>
      <c r="U55" s="53"/>
      <c r="V55" s="53"/>
      <c r="W55" s="53"/>
      <c r="X55" s="53"/>
      <c r="Y55" s="22"/>
      <c r="Z55" s="22"/>
      <c r="AA55" s="22"/>
      <c r="AB55" s="22"/>
      <c r="AC55" s="22"/>
      <c r="AD55" s="22"/>
      <c r="AE55" s="22"/>
      <c r="AF55" s="22"/>
      <c r="AG55" s="22"/>
      <c r="AH55" s="22"/>
      <c r="AI55" s="22"/>
      <c r="AJ55" s="22"/>
      <c r="AK55" s="22"/>
      <c r="AL55" s="22"/>
      <c r="AM55" s="22"/>
      <c r="AN55" s="22"/>
      <c r="AO55" s="22"/>
      <c r="AP55" s="22"/>
      <c r="AQ55" s="22"/>
      <c r="AR55" s="22"/>
    </row>
    <row r="56" spans="1:44" ht="13.5">
      <c r="A56" s="53"/>
      <c r="B56" s="53"/>
      <c r="C56" s="53"/>
      <c r="D56" s="53"/>
      <c r="E56" s="53"/>
      <c r="F56" s="53"/>
      <c r="G56" s="53"/>
      <c r="H56" s="53"/>
      <c r="I56" s="53"/>
      <c r="J56" s="53"/>
      <c r="K56" s="53"/>
      <c r="L56" s="53"/>
      <c r="M56" s="53"/>
      <c r="N56" s="53"/>
      <c r="O56" s="53"/>
      <c r="P56" s="53"/>
      <c r="Q56" s="53"/>
      <c r="R56" s="53"/>
      <c r="S56" s="53"/>
      <c r="T56" s="53"/>
      <c r="U56" s="53"/>
      <c r="V56" s="53"/>
      <c r="W56" s="53"/>
      <c r="X56" s="53"/>
      <c r="Y56" s="22"/>
      <c r="Z56" s="22"/>
      <c r="AA56" s="22"/>
      <c r="AB56" s="22"/>
      <c r="AC56" s="22"/>
      <c r="AD56" s="22"/>
      <c r="AE56" s="22"/>
      <c r="AF56" s="22"/>
      <c r="AG56" s="22"/>
      <c r="AH56" s="22"/>
      <c r="AI56" s="22"/>
      <c r="AJ56" s="22"/>
      <c r="AK56" s="22"/>
      <c r="AL56" s="22"/>
      <c r="AM56" s="22"/>
      <c r="AN56" s="22"/>
      <c r="AO56" s="22"/>
      <c r="AP56" s="22"/>
      <c r="AQ56" s="22"/>
      <c r="AR56" s="22"/>
    </row>
    <row r="57" spans="1:44" ht="13.5">
      <c r="A57" s="29"/>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30"/>
    </row>
  </sheetData>
  <sheetProtection password="CACF" sheet="1" objects="1" scenarios="1" selectLockedCells="1"/>
  <mergeCells count="8">
    <mergeCell ref="A13:I13"/>
    <mergeCell ref="J13:AR13"/>
    <mergeCell ref="J12:AR12"/>
    <mergeCell ref="A11:I12"/>
    <mergeCell ref="A5:I10"/>
    <mergeCell ref="AE2:AI2"/>
    <mergeCell ref="AJ2:AR2"/>
    <mergeCell ref="AB5:AR5"/>
  </mergeCells>
  <dataValidations count="1">
    <dataValidation allowBlank="1" showInputMessage="1" showErrorMessage="1" imeMode="off" sqref="J12:AR12 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dimension ref="A1:AR50"/>
  <sheetViews>
    <sheetView showGridLines="0" view="pageLayout" workbookViewId="0" topLeftCell="A1">
      <selection activeCell="AD7" sqref="AD7:AL7"/>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98</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19.5" customHeight="1">
      <c r="A4" s="252" t="s">
        <v>99</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row>
    <row r="5" spans="1:44" s="2" customFormat="1" ht="21" customHeight="1">
      <c r="A5" s="199"/>
      <c r="B5" s="92"/>
      <c r="C5" s="92"/>
      <c r="D5" s="92"/>
      <c r="E5" s="228" t="s">
        <v>368</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row>
    <row r="6" spans="1:44" s="2" customFormat="1" ht="38.25" customHeight="1" thickBot="1">
      <c r="A6" s="199"/>
      <c r="B6" s="92"/>
      <c r="C6" s="92"/>
      <c r="D6" s="92"/>
      <c r="E6" s="812" t="s">
        <v>186</v>
      </c>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row>
    <row r="7" spans="1:44" s="2" customFormat="1" ht="24" customHeight="1" thickBot="1">
      <c r="A7" s="199"/>
      <c r="B7" s="92"/>
      <c r="C7" s="92"/>
      <c r="D7" s="92"/>
      <c r="E7" s="92"/>
      <c r="F7" s="92"/>
      <c r="G7" s="92"/>
      <c r="H7" s="92"/>
      <c r="I7" s="92"/>
      <c r="J7" s="92"/>
      <c r="K7" s="92"/>
      <c r="L7" s="92"/>
      <c r="M7" s="92"/>
      <c r="N7" s="92"/>
      <c r="O7" s="92"/>
      <c r="P7" s="92"/>
      <c r="Q7" s="666" t="s">
        <v>187</v>
      </c>
      <c r="R7" s="666"/>
      <c r="S7" s="666"/>
      <c r="T7" s="666"/>
      <c r="U7" s="666"/>
      <c r="V7" s="666"/>
      <c r="W7" s="666"/>
      <c r="X7" s="666"/>
      <c r="Y7" s="666"/>
      <c r="Z7" s="666"/>
      <c r="AA7" s="666"/>
      <c r="AC7" s="230" t="s">
        <v>188</v>
      </c>
      <c r="AD7" s="809"/>
      <c r="AE7" s="810"/>
      <c r="AF7" s="810"/>
      <c r="AG7" s="810"/>
      <c r="AH7" s="810"/>
      <c r="AI7" s="810"/>
      <c r="AJ7" s="810"/>
      <c r="AK7" s="810"/>
      <c r="AL7" s="811"/>
      <c r="AM7" s="92"/>
      <c r="AN7" s="92"/>
      <c r="AO7" s="92"/>
      <c r="AP7" s="92"/>
      <c r="AQ7" s="92"/>
      <c r="AR7" s="92"/>
    </row>
    <row r="8" spans="1:44" s="2" customFormat="1" ht="78.75" customHeight="1">
      <c r="A8" s="199"/>
      <c r="B8" s="92"/>
      <c r="C8" s="92"/>
      <c r="D8" s="92"/>
      <c r="E8" s="807" t="s">
        <v>396</v>
      </c>
      <c r="F8" s="808"/>
      <c r="G8" s="808"/>
      <c r="H8" s="808"/>
      <c r="I8" s="808"/>
      <c r="J8" s="808"/>
      <c r="K8" s="808"/>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row>
    <row r="9" spans="1:44" s="2" customFormat="1" ht="21" customHeight="1">
      <c r="A9" s="199"/>
      <c r="B9" s="92"/>
      <c r="C9" s="92"/>
      <c r="D9" s="92"/>
      <c r="E9" s="228" t="s">
        <v>369</v>
      </c>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row>
    <row r="10" spans="1:44" s="2" customFormat="1" ht="28.5" customHeight="1">
      <c r="A10" s="199"/>
      <c r="B10" s="92"/>
      <c r="C10" s="92"/>
      <c r="D10" s="92"/>
      <c r="E10" s="812" t="s">
        <v>198</v>
      </c>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row>
    <row r="11" spans="1:44" s="2" customFormat="1" ht="5.25" customHeight="1">
      <c r="A11" s="199"/>
      <c r="B11" s="92"/>
      <c r="C11" s="92"/>
      <c r="D11" s="92"/>
      <c r="E11" s="229"/>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row>
    <row r="12" spans="1:44" s="2" customFormat="1" ht="21" customHeight="1">
      <c r="A12" s="199"/>
      <c r="B12" s="92"/>
      <c r="C12" s="92"/>
      <c r="D12" s="92"/>
      <c r="E12" s="228" t="s">
        <v>407</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row>
    <row r="13" spans="1:44" s="2" customFormat="1" ht="9.75" customHeight="1">
      <c r="A13" s="199"/>
      <c r="B13" s="92"/>
      <c r="C13" s="92"/>
      <c r="D13" s="92"/>
      <c r="E13" s="794"/>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4"/>
      <c r="AM13" s="794"/>
      <c r="AN13" s="794"/>
      <c r="AO13" s="794"/>
      <c r="AP13" s="794"/>
      <c r="AQ13" s="794"/>
      <c r="AR13" s="794"/>
    </row>
    <row r="14" spans="1:44" s="2" customFormat="1" ht="19.5" customHeight="1" thickBot="1">
      <c r="A14" s="259" t="s">
        <v>100</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row>
    <row r="15" spans="1:44" s="1" customFormat="1" ht="21.75" customHeight="1">
      <c r="A15" s="798" t="s">
        <v>400</v>
      </c>
      <c r="B15" s="555"/>
      <c r="C15" s="555"/>
      <c r="D15" s="555"/>
      <c r="E15" s="555"/>
      <c r="F15" s="555"/>
      <c r="G15" s="555"/>
      <c r="H15" s="555"/>
      <c r="I15" s="556"/>
      <c r="J15" s="46" t="s">
        <v>397</v>
      </c>
      <c r="K15" s="34"/>
      <c r="L15" s="34"/>
      <c r="M15" s="34"/>
      <c r="N15" s="35"/>
      <c r="O15" s="95"/>
      <c r="P15" s="95"/>
      <c r="Q15" s="95"/>
      <c r="R15" s="96"/>
      <c r="S15" s="96"/>
      <c r="T15" s="96"/>
      <c r="U15" s="96"/>
      <c r="V15" s="36"/>
      <c r="W15" s="36"/>
      <c r="X15" s="96"/>
      <c r="Y15" s="96"/>
      <c r="Z15" s="96"/>
      <c r="AA15" s="97"/>
      <c r="AB15" s="98"/>
      <c r="AC15" s="98"/>
      <c r="AD15" s="98"/>
      <c r="AE15" s="98"/>
      <c r="AF15" s="98"/>
      <c r="AG15" s="98"/>
      <c r="AH15" s="98"/>
      <c r="AI15" s="98"/>
      <c r="AJ15" s="98"/>
      <c r="AK15" s="98"/>
      <c r="AL15" s="98"/>
      <c r="AM15" s="98"/>
      <c r="AN15" s="98"/>
      <c r="AO15" s="98"/>
      <c r="AP15" s="98"/>
      <c r="AQ15" s="98"/>
      <c r="AR15" s="99"/>
    </row>
    <row r="16" spans="1:44" s="1" customFormat="1" ht="18.75" customHeight="1">
      <c r="A16" s="557"/>
      <c r="B16" s="558"/>
      <c r="C16" s="558"/>
      <c r="D16" s="558"/>
      <c r="E16" s="558"/>
      <c r="F16" s="558"/>
      <c r="G16" s="558"/>
      <c r="H16" s="558"/>
      <c r="I16" s="559"/>
      <c r="J16" s="47" t="s">
        <v>398</v>
      </c>
      <c r="K16" s="26"/>
      <c r="L16" s="26"/>
      <c r="M16" s="26"/>
      <c r="N16" s="17"/>
      <c r="O16" s="104"/>
      <c r="P16" s="104"/>
      <c r="Q16" s="104"/>
      <c r="R16" s="100"/>
      <c r="S16" s="100"/>
      <c r="T16" s="100"/>
      <c r="U16" s="100"/>
      <c r="V16" s="39"/>
      <c r="W16" s="39"/>
      <c r="X16" s="100"/>
      <c r="Y16" s="100"/>
      <c r="Z16" s="100"/>
      <c r="AA16" s="105"/>
      <c r="AB16" s="101"/>
      <c r="AC16" s="101"/>
      <c r="AD16" s="101"/>
      <c r="AE16" s="101"/>
      <c r="AF16" s="101"/>
      <c r="AG16" s="101"/>
      <c r="AH16" s="101"/>
      <c r="AI16" s="101"/>
      <c r="AJ16" s="101"/>
      <c r="AK16" s="101"/>
      <c r="AL16" s="101"/>
      <c r="AM16" s="101"/>
      <c r="AN16" s="101"/>
      <c r="AO16" s="101"/>
      <c r="AP16" s="101"/>
      <c r="AQ16" s="101"/>
      <c r="AR16" s="102"/>
    </row>
    <row r="17" spans="1:44" s="1" customFormat="1" ht="18.75" customHeight="1">
      <c r="A17" s="782" t="s">
        <v>399</v>
      </c>
      <c r="B17" s="783"/>
      <c r="C17" s="783"/>
      <c r="D17" s="783"/>
      <c r="E17" s="783"/>
      <c r="F17" s="783"/>
      <c r="G17" s="783"/>
      <c r="H17" s="783"/>
      <c r="I17" s="784"/>
      <c r="J17" s="40"/>
      <c r="K17" s="26"/>
      <c r="L17" s="26" t="s">
        <v>189</v>
      </c>
      <c r="M17" s="26"/>
      <c r="N17" s="17"/>
      <c r="O17" s="104"/>
      <c r="P17" s="104"/>
      <c r="Q17" s="104"/>
      <c r="R17" s="100"/>
      <c r="S17" s="100"/>
      <c r="T17" s="100"/>
      <c r="U17" s="100"/>
      <c r="V17" s="39"/>
      <c r="W17" s="39"/>
      <c r="X17" s="100"/>
      <c r="Y17" s="100"/>
      <c r="Z17" s="100"/>
      <c r="AA17" s="106"/>
      <c r="AB17" s="25"/>
      <c r="AC17" s="25"/>
      <c r="AD17" s="25"/>
      <c r="AE17" s="25"/>
      <c r="AF17" s="25"/>
      <c r="AG17" s="25"/>
      <c r="AH17" s="25"/>
      <c r="AI17" s="25"/>
      <c r="AJ17" s="25"/>
      <c r="AK17" s="25"/>
      <c r="AL17" s="25"/>
      <c r="AM17" s="25"/>
      <c r="AN17" s="25"/>
      <c r="AO17" s="25"/>
      <c r="AP17" s="25"/>
      <c r="AQ17" s="25"/>
      <c r="AR17" s="107"/>
    </row>
    <row r="18" spans="1:44" s="1" customFormat="1" ht="25.5" customHeight="1">
      <c r="A18" s="782"/>
      <c r="B18" s="783"/>
      <c r="C18" s="783"/>
      <c r="D18" s="783"/>
      <c r="E18" s="783"/>
      <c r="F18" s="783"/>
      <c r="G18" s="783"/>
      <c r="H18" s="783"/>
      <c r="I18" s="784"/>
      <c r="J18" s="38"/>
      <c r="K18" s="39"/>
      <c r="L18" s="801" t="s">
        <v>199</v>
      </c>
      <c r="M18" s="801"/>
      <c r="N18" s="801"/>
      <c r="O18" s="801"/>
      <c r="P18" s="801"/>
      <c r="Q18" s="801"/>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108" t="s">
        <v>192</v>
      </c>
      <c r="AQ18" s="25"/>
      <c r="AR18" s="107"/>
    </row>
    <row r="19" spans="1:44" s="1" customFormat="1" ht="18.75" customHeight="1">
      <c r="A19" s="782"/>
      <c r="B19" s="783"/>
      <c r="C19" s="783"/>
      <c r="D19" s="783"/>
      <c r="E19" s="783"/>
      <c r="F19" s="783"/>
      <c r="G19" s="783"/>
      <c r="H19" s="783"/>
      <c r="I19" s="784"/>
      <c r="J19" s="40"/>
      <c r="K19" s="26"/>
      <c r="L19" s="26" t="s">
        <v>323</v>
      </c>
      <c r="M19" s="26"/>
      <c r="N19" s="17"/>
      <c r="O19" s="104"/>
      <c r="P19" s="104"/>
      <c r="Q19" s="104"/>
      <c r="R19" s="100"/>
      <c r="S19" s="100"/>
      <c r="T19" s="100"/>
      <c r="U19" s="100"/>
      <c r="V19" s="100"/>
      <c r="W19" s="100"/>
      <c r="X19" s="100"/>
      <c r="Y19" s="25"/>
      <c r="Z19" s="100"/>
      <c r="AA19" s="26"/>
      <c r="AB19" s="26"/>
      <c r="AC19" s="100"/>
      <c r="AD19" s="100"/>
      <c r="AE19" s="100"/>
      <c r="AF19" s="100"/>
      <c r="AG19" s="100"/>
      <c r="AH19" s="100"/>
      <c r="AI19" s="100"/>
      <c r="AJ19" s="100"/>
      <c r="AK19" s="100"/>
      <c r="AL19" s="100"/>
      <c r="AM19" s="100"/>
      <c r="AN19" s="100"/>
      <c r="AO19" s="100"/>
      <c r="AP19" s="100"/>
      <c r="AQ19" s="100"/>
      <c r="AR19" s="103"/>
    </row>
    <row r="20" spans="1:44" s="1" customFormat="1" ht="25.5" customHeight="1">
      <c r="A20" s="782"/>
      <c r="B20" s="783"/>
      <c r="C20" s="783"/>
      <c r="D20" s="783"/>
      <c r="E20" s="783"/>
      <c r="F20" s="783"/>
      <c r="G20" s="783"/>
      <c r="H20" s="783"/>
      <c r="I20" s="784"/>
      <c r="J20" s="38"/>
      <c r="K20" s="39"/>
      <c r="L20" s="803" t="s">
        <v>200</v>
      </c>
      <c r="M20" s="803"/>
      <c r="N20" s="803"/>
      <c r="O20" s="803"/>
      <c r="P20" s="803"/>
      <c r="Q20" s="803"/>
      <c r="R20" s="803"/>
      <c r="S20" s="803"/>
      <c r="T20" s="803"/>
      <c r="U20" s="802"/>
      <c r="V20" s="802"/>
      <c r="W20" s="802"/>
      <c r="X20" s="802"/>
      <c r="Y20" s="802"/>
      <c r="Z20" s="802"/>
      <c r="AA20" s="802"/>
      <c r="AB20" s="802"/>
      <c r="AC20" s="802"/>
      <c r="AD20" s="802"/>
      <c r="AE20" s="802"/>
      <c r="AF20" s="802"/>
      <c r="AG20" s="802"/>
      <c r="AH20" s="802"/>
      <c r="AI20" s="802"/>
      <c r="AJ20" s="802"/>
      <c r="AK20" s="802"/>
      <c r="AL20" s="802"/>
      <c r="AM20" s="802"/>
      <c r="AN20" s="802"/>
      <c r="AO20" s="802"/>
      <c r="AP20" s="108" t="s">
        <v>330</v>
      </c>
      <c r="AQ20" s="100"/>
      <c r="AR20" s="103"/>
    </row>
    <row r="21" spans="1:44" s="1" customFormat="1" ht="25.5" customHeight="1">
      <c r="A21" s="795"/>
      <c r="B21" s="796"/>
      <c r="C21" s="796"/>
      <c r="D21" s="796"/>
      <c r="E21" s="796"/>
      <c r="F21" s="796"/>
      <c r="G21" s="796"/>
      <c r="H21" s="796"/>
      <c r="I21" s="797"/>
      <c r="J21" s="117"/>
      <c r="K21" s="118"/>
      <c r="L21" s="814" t="s">
        <v>201</v>
      </c>
      <c r="M21" s="814"/>
      <c r="N21" s="814"/>
      <c r="O21" s="814"/>
      <c r="P21" s="814"/>
      <c r="Q21" s="814"/>
      <c r="R21" s="814"/>
      <c r="S21" s="814"/>
      <c r="T21" s="814"/>
      <c r="U21" s="815"/>
      <c r="V21" s="815"/>
      <c r="W21" s="815"/>
      <c r="X21" s="815"/>
      <c r="Y21" s="815"/>
      <c r="Z21" s="815"/>
      <c r="AA21" s="815"/>
      <c r="AB21" s="815"/>
      <c r="AC21" s="815"/>
      <c r="AD21" s="815"/>
      <c r="AE21" s="815"/>
      <c r="AF21" s="815"/>
      <c r="AG21" s="815"/>
      <c r="AH21" s="815"/>
      <c r="AI21" s="815"/>
      <c r="AJ21" s="815"/>
      <c r="AK21" s="815"/>
      <c r="AL21" s="815"/>
      <c r="AM21" s="815"/>
      <c r="AN21" s="815"/>
      <c r="AO21" s="815"/>
      <c r="AP21" s="119" t="s">
        <v>331</v>
      </c>
      <c r="AQ21" s="120"/>
      <c r="AR21" s="121"/>
    </row>
    <row r="22" spans="1:44" s="1" customFormat="1" ht="18.75" customHeight="1">
      <c r="A22" s="318"/>
      <c r="B22" s="306"/>
      <c r="C22" s="306"/>
      <c r="D22" s="306"/>
      <c r="E22" s="306"/>
      <c r="F22" s="306"/>
      <c r="G22" s="306"/>
      <c r="H22" s="306"/>
      <c r="I22" s="307"/>
      <c r="J22" s="40"/>
      <c r="K22" s="26"/>
      <c r="L22" s="26" t="s">
        <v>193</v>
      </c>
      <c r="M22" s="26"/>
      <c r="N22" s="17"/>
      <c r="O22" s="104"/>
      <c r="P22" s="104"/>
      <c r="Q22" s="104"/>
      <c r="R22" s="100"/>
      <c r="S22" s="100"/>
      <c r="T22" s="100"/>
      <c r="U22" s="100"/>
      <c r="V22" s="39"/>
      <c r="W22" s="39"/>
      <c r="X22" s="100"/>
      <c r="Y22" s="100"/>
      <c r="Z22" s="100"/>
      <c r="AA22" s="106"/>
      <c r="AB22" s="25"/>
      <c r="AC22" s="25"/>
      <c r="AD22" s="25"/>
      <c r="AE22" s="25"/>
      <c r="AF22" s="25"/>
      <c r="AG22" s="25"/>
      <c r="AH22" s="25"/>
      <c r="AI22" s="25"/>
      <c r="AJ22" s="25"/>
      <c r="AK22" s="25"/>
      <c r="AL22" s="25"/>
      <c r="AM22" s="25"/>
      <c r="AN22" s="25"/>
      <c r="AO22" s="25"/>
      <c r="AP22" s="25"/>
      <c r="AQ22" s="25"/>
      <c r="AR22" s="107"/>
    </row>
    <row r="23" spans="1:44" s="1" customFormat="1" ht="52.5" customHeight="1">
      <c r="A23" s="785" t="s">
        <v>402</v>
      </c>
      <c r="B23" s="786"/>
      <c r="C23" s="786"/>
      <c r="D23" s="786"/>
      <c r="E23" s="786"/>
      <c r="F23" s="786"/>
      <c r="G23" s="786"/>
      <c r="H23" s="786"/>
      <c r="I23" s="787"/>
      <c r="J23" s="40"/>
      <c r="K23" s="26"/>
      <c r="L23" s="804" t="s">
        <v>1030</v>
      </c>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6"/>
    </row>
    <row r="24" spans="1:44" s="1" customFormat="1" ht="18.75" customHeight="1">
      <c r="A24" s="782" t="s">
        <v>401</v>
      </c>
      <c r="B24" s="783"/>
      <c r="C24" s="783"/>
      <c r="D24" s="783"/>
      <c r="E24" s="783"/>
      <c r="F24" s="783"/>
      <c r="G24" s="783"/>
      <c r="H24" s="783"/>
      <c r="I24" s="784"/>
      <c r="J24" s="40"/>
      <c r="K24" s="26"/>
      <c r="L24" s="26" t="s">
        <v>569</v>
      </c>
      <c r="M24" s="26"/>
      <c r="N24" s="17"/>
      <c r="O24" s="104"/>
      <c r="P24" s="104"/>
      <c r="Q24" s="104"/>
      <c r="R24" s="100"/>
      <c r="S24" s="100"/>
      <c r="T24" s="100"/>
      <c r="U24" s="100"/>
      <c r="V24" s="39"/>
      <c r="W24" s="39"/>
      <c r="X24" s="100"/>
      <c r="Y24" s="100"/>
      <c r="Z24" s="100"/>
      <c r="AA24" s="106"/>
      <c r="AB24" s="25"/>
      <c r="AC24" s="25"/>
      <c r="AD24" s="25"/>
      <c r="AE24" s="25"/>
      <c r="AF24" s="25"/>
      <c r="AG24" s="25"/>
      <c r="AH24" s="25"/>
      <c r="AI24" s="25"/>
      <c r="AJ24" s="25"/>
      <c r="AK24" s="25"/>
      <c r="AL24" s="25"/>
      <c r="AM24" s="25"/>
      <c r="AN24" s="25"/>
      <c r="AO24" s="25"/>
      <c r="AP24" s="25"/>
      <c r="AQ24" s="25"/>
      <c r="AR24" s="107"/>
    </row>
    <row r="25" spans="1:44" s="1" customFormat="1" ht="24" customHeight="1">
      <c r="A25" s="782"/>
      <c r="B25" s="783"/>
      <c r="C25" s="783"/>
      <c r="D25" s="783"/>
      <c r="E25" s="783"/>
      <c r="F25" s="783"/>
      <c r="G25" s="783"/>
      <c r="H25" s="783"/>
      <c r="I25" s="784"/>
      <c r="J25" s="40"/>
      <c r="K25" s="26"/>
      <c r="L25" s="804" t="s">
        <v>332</v>
      </c>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6"/>
    </row>
    <row r="26" spans="1:44" s="1" customFormat="1" ht="12.75" customHeight="1">
      <c r="A26" s="122" t="s">
        <v>386</v>
      </c>
      <c r="B26" s="304"/>
      <c r="C26" s="304"/>
      <c r="D26" s="304"/>
      <c r="E26" s="304"/>
      <c r="F26" s="304"/>
      <c r="G26" s="304"/>
      <c r="H26" s="304"/>
      <c r="I26" s="305"/>
      <c r="J26" s="40"/>
      <c r="K26" s="799" t="s">
        <v>194</v>
      </c>
      <c r="L26" s="799"/>
      <c r="M26" s="799"/>
      <c r="N26" s="799"/>
      <c r="O26" s="799"/>
      <c r="P26" s="799"/>
      <c r="Q26" s="799"/>
      <c r="R26" s="799"/>
      <c r="S26" s="799"/>
      <c r="T26" s="799"/>
      <c r="U26" s="799"/>
      <c r="V26" s="799"/>
      <c r="W26" s="799"/>
      <c r="X26" s="799"/>
      <c r="Y26" s="799"/>
      <c r="Z26" s="799"/>
      <c r="AA26" s="45" t="s">
        <v>333</v>
      </c>
      <c r="AB26" s="800"/>
      <c r="AC26" s="800"/>
      <c r="AD26" s="800"/>
      <c r="AE26" s="48" t="s">
        <v>334</v>
      </c>
      <c r="AF26" s="800"/>
      <c r="AG26" s="800"/>
      <c r="AH26" s="800"/>
      <c r="AI26" s="48" t="s">
        <v>334</v>
      </c>
      <c r="AJ26" s="800"/>
      <c r="AK26" s="800"/>
      <c r="AL26" s="800"/>
      <c r="AM26" s="48" t="s">
        <v>334</v>
      </c>
      <c r="AN26" s="800"/>
      <c r="AO26" s="800"/>
      <c r="AP26" s="800"/>
      <c r="AQ26" s="49" t="s">
        <v>335</v>
      </c>
      <c r="AR26" s="8"/>
    </row>
    <row r="27" spans="1:44" s="1" customFormat="1" ht="17.25" customHeight="1">
      <c r="A27" s="122"/>
      <c r="B27" s="304"/>
      <c r="C27" s="304"/>
      <c r="D27" s="304"/>
      <c r="E27" s="304"/>
      <c r="F27" s="304"/>
      <c r="G27" s="304"/>
      <c r="H27" s="304"/>
      <c r="I27" s="305"/>
      <c r="J27" s="40"/>
      <c r="K27" s="799" t="s">
        <v>195</v>
      </c>
      <c r="L27" s="799"/>
      <c r="M27" s="799"/>
      <c r="N27" s="799"/>
      <c r="O27" s="799"/>
      <c r="P27" s="799"/>
      <c r="Q27" s="799"/>
      <c r="R27" s="799"/>
      <c r="S27" s="799"/>
      <c r="T27" s="799"/>
      <c r="U27" s="799"/>
      <c r="V27" s="799"/>
      <c r="W27" s="799"/>
      <c r="X27" s="799"/>
      <c r="Y27" s="799"/>
      <c r="Z27" s="799"/>
      <c r="AA27" s="45" t="s">
        <v>333</v>
      </c>
      <c r="AB27" s="800"/>
      <c r="AC27" s="800"/>
      <c r="AD27" s="800"/>
      <c r="AE27" s="48" t="s">
        <v>334</v>
      </c>
      <c r="AF27" s="800"/>
      <c r="AG27" s="800"/>
      <c r="AH27" s="800"/>
      <c r="AI27" s="48" t="s">
        <v>334</v>
      </c>
      <c r="AJ27" s="800"/>
      <c r="AK27" s="800"/>
      <c r="AL27" s="800"/>
      <c r="AM27" s="48" t="s">
        <v>334</v>
      </c>
      <c r="AN27" s="800"/>
      <c r="AO27" s="800"/>
      <c r="AP27" s="800"/>
      <c r="AQ27" s="49" t="s">
        <v>335</v>
      </c>
      <c r="AR27" s="8"/>
    </row>
    <row r="28" spans="1:44" s="1" customFormat="1" ht="13.5" customHeight="1">
      <c r="A28" s="123"/>
      <c r="B28" s="308"/>
      <c r="C28" s="308"/>
      <c r="D28" s="308"/>
      <c r="E28" s="308"/>
      <c r="F28" s="308"/>
      <c r="G28" s="308"/>
      <c r="H28" s="308"/>
      <c r="I28" s="309"/>
      <c r="J28" s="40"/>
      <c r="K28" s="824" t="s">
        <v>196</v>
      </c>
      <c r="L28" s="824"/>
      <c r="M28" s="824"/>
      <c r="N28" s="824"/>
      <c r="O28" s="824"/>
      <c r="P28" s="824"/>
      <c r="Q28" s="824"/>
      <c r="R28" s="824"/>
      <c r="S28" s="824"/>
      <c r="T28" s="824"/>
      <c r="U28" s="824"/>
      <c r="V28" s="824"/>
      <c r="W28" s="824"/>
      <c r="X28" s="824"/>
      <c r="Y28" s="824"/>
      <c r="Z28" s="824"/>
      <c r="AA28" s="45" t="s">
        <v>333</v>
      </c>
      <c r="AB28" s="800"/>
      <c r="AC28" s="800"/>
      <c r="AD28" s="800"/>
      <c r="AE28" s="48" t="s">
        <v>334</v>
      </c>
      <c r="AF28" s="800"/>
      <c r="AG28" s="800"/>
      <c r="AH28" s="800"/>
      <c r="AI28" s="48" t="s">
        <v>334</v>
      </c>
      <c r="AJ28" s="800"/>
      <c r="AK28" s="800"/>
      <c r="AL28" s="800"/>
      <c r="AM28" s="48" t="s">
        <v>334</v>
      </c>
      <c r="AN28" s="800"/>
      <c r="AO28" s="800"/>
      <c r="AP28" s="800"/>
      <c r="AQ28" s="49" t="s">
        <v>335</v>
      </c>
      <c r="AR28" s="8"/>
    </row>
    <row r="29" spans="1:44" s="1" customFormat="1" ht="19.5" customHeight="1">
      <c r="A29" s="318"/>
      <c r="B29" s="310"/>
      <c r="C29" s="310"/>
      <c r="D29" s="310"/>
      <c r="E29" s="310"/>
      <c r="F29" s="310"/>
      <c r="G29" s="310"/>
      <c r="H29" s="310"/>
      <c r="I29" s="311"/>
      <c r="J29" s="821" t="s">
        <v>220</v>
      </c>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3"/>
    </row>
    <row r="30" spans="1:44" s="1" customFormat="1" ht="36.75" customHeight="1">
      <c r="A30" s="785" t="s">
        <v>404</v>
      </c>
      <c r="B30" s="786"/>
      <c r="C30" s="786"/>
      <c r="D30" s="786"/>
      <c r="E30" s="786"/>
      <c r="F30" s="786"/>
      <c r="G30" s="786"/>
      <c r="H30" s="786"/>
      <c r="I30" s="787"/>
      <c r="J30" s="47"/>
      <c r="K30" s="804" t="s">
        <v>291</v>
      </c>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N30" s="805"/>
      <c r="AO30" s="805"/>
      <c r="AP30" s="805"/>
      <c r="AQ30" s="805"/>
      <c r="AR30" s="806"/>
    </row>
    <row r="31" spans="1:44" s="1" customFormat="1" ht="18.75" customHeight="1">
      <c r="A31" s="785"/>
      <c r="B31" s="786"/>
      <c r="C31" s="786"/>
      <c r="D31" s="786"/>
      <c r="E31" s="786"/>
      <c r="F31" s="786"/>
      <c r="G31" s="786"/>
      <c r="H31" s="786"/>
      <c r="I31" s="787"/>
      <c r="J31" s="40"/>
      <c r="K31" s="26"/>
      <c r="L31" s="26" t="s">
        <v>202</v>
      </c>
      <c r="M31" s="26"/>
      <c r="N31" s="17"/>
      <c r="O31" s="231"/>
      <c r="P31" s="104"/>
      <c r="Q31" s="26"/>
      <c r="R31" s="26"/>
      <c r="S31" s="26" t="s">
        <v>370</v>
      </c>
      <c r="T31" s="17"/>
      <c r="U31" s="100"/>
      <c r="V31" s="26"/>
      <c r="W31" s="26"/>
      <c r="X31" s="26"/>
      <c r="Y31" s="26"/>
      <c r="Z31" s="100"/>
      <c r="AA31" s="26" t="s">
        <v>203</v>
      </c>
      <c r="AB31" s="25"/>
      <c r="AC31" s="25"/>
      <c r="AD31" s="26"/>
      <c r="AE31" s="26"/>
      <c r="AF31" s="25"/>
      <c r="AG31" s="26" t="s">
        <v>204</v>
      </c>
      <c r="AH31" s="25"/>
      <c r="AI31" s="25"/>
      <c r="AJ31" s="25"/>
      <c r="AK31" s="25"/>
      <c r="AL31" s="25"/>
      <c r="AM31" s="25"/>
      <c r="AN31" s="25"/>
      <c r="AO31" s="25"/>
      <c r="AP31" s="25"/>
      <c r="AQ31" s="25"/>
      <c r="AR31" s="107"/>
    </row>
    <row r="32" spans="1:44" s="1" customFormat="1" ht="27" customHeight="1">
      <c r="A32" s="788" t="s">
        <v>403</v>
      </c>
      <c r="B32" s="789"/>
      <c r="C32" s="789"/>
      <c r="D32" s="789"/>
      <c r="E32" s="789"/>
      <c r="F32" s="789"/>
      <c r="G32" s="789"/>
      <c r="H32" s="789"/>
      <c r="I32" s="790"/>
      <c r="J32" s="40"/>
      <c r="K32" s="26"/>
      <c r="L32" s="816" t="s">
        <v>221</v>
      </c>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6"/>
      <c r="AM32" s="816"/>
      <c r="AN32" s="816"/>
      <c r="AO32" s="816"/>
      <c r="AP32" s="816"/>
      <c r="AQ32" s="816"/>
      <c r="AR32" s="817"/>
    </row>
    <row r="33" spans="1:44" s="1" customFormat="1" ht="18.75" customHeight="1">
      <c r="A33" s="791"/>
      <c r="B33" s="792"/>
      <c r="C33" s="792"/>
      <c r="D33" s="792"/>
      <c r="E33" s="792"/>
      <c r="F33" s="792"/>
      <c r="G33" s="792"/>
      <c r="H33" s="792"/>
      <c r="I33" s="793"/>
      <c r="J33" s="111"/>
      <c r="K33" s="112"/>
      <c r="L33" s="112" t="s">
        <v>1031</v>
      </c>
      <c r="M33" s="112"/>
      <c r="N33" s="113"/>
      <c r="O33" s="232"/>
      <c r="P33" s="233"/>
      <c r="Q33" s="112"/>
      <c r="R33" s="112"/>
      <c r="S33" s="112"/>
      <c r="T33" s="113"/>
      <c r="U33" s="234"/>
      <c r="V33" s="114"/>
      <c r="W33" s="114"/>
      <c r="X33" s="112"/>
      <c r="Y33" s="112"/>
      <c r="Z33" s="234"/>
      <c r="AA33" s="235"/>
      <c r="AB33" s="236"/>
      <c r="AC33" s="236"/>
      <c r="AD33" s="112"/>
      <c r="AE33" s="112"/>
      <c r="AF33" s="236"/>
      <c r="AG33" s="236"/>
      <c r="AH33" s="236"/>
      <c r="AI33" s="236"/>
      <c r="AJ33" s="236"/>
      <c r="AK33" s="236"/>
      <c r="AL33" s="236"/>
      <c r="AM33" s="236"/>
      <c r="AN33" s="236"/>
      <c r="AO33" s="236"/>
      <c r="AP33" s="236"/>
      <c r="AQ33" s="236"/>
      <c r="AR33" s="237"/>
    </row>
    <row r="34" spans="1:44" s="1" customFormat="1" ht="53.25" customHeight="1">
      <c r="A34" s="779" t="s">
        <v>406</v>
      </c>
      <c r="B34" s="780"/>
      <c r="C34" s="780"/>
      <c r="D34" s="780"/>
      <c r="E34" s="780"/>
      <c r="F34" s="780"/>
      <c r="G34" s="780"/>
      <c r="H34" s="780"/>
      <c r="I34" s="781"/>
      <c r="J34" s="818" t="s">
        <v>570</v>
      </c>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20"/>
    </row>
    <row r="35" spans="1:44" s="1" customFormat="1" ht="18" customHeight="1">
      <c r="A35" s="557"/>
      <c r="B35" s="558"/>
      <c r="C35" s="558"/>
      <c r="D35" s="558"/>
      <c r="E35" s="558"/>
      <c r="F35" s="558"/>
      <c r="G35" s="558"/>
      <c r="H35" s="558"/>
      <c r="I35" s="559"/>
      <c r="J35" s="38"/>
      <c r="K35" s="39"/>
      <c r="L35" s="803" t="s">
        <v>190</v>
      </c>
      <c r="M35" s="803"/>
      <c r="N35" s="803"/>
      <c r="O35" s="803"/>
      <c r="P35" s="803"/>
      <c r="Q35" s="803"/>
      <c r="R35" s="803"/>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33"/>
      <c r="AQ35" s="25"/>
      <c r="AR35" s="107"/>
    </row>
    <row r="36" spans="1:44" s="1" customFormat="1" ht="25.5" customHeight="1">
      <c r="A36" s="782" t="s">
        <v>405</v>
      </c>
      <c r="B36" s="783"/>
      <c r="C36" s="783"/>
      <c r="D36" s="783"/>
      <c r="E36" s="783"/>
      <c r="F36" s="783"/>
      <c r="G36" s="783"/>
      <c r="H36" s="783"/>
      <c r="I36" s="784"/>
      <c r="J36" s="38"/>
      <c r="K36" s="39"/>
      <c r="L36" s="801" t="s">
        <v>197</v>
      </c>
      <c r="M36" s="801"/>
      <c r="N36" s="801"/>
      <c r="O36" s="801"/>
      <c r="P36" s="801"/>
      <c r="Q36" s="801"/>
      <c r="R36" s="801"/>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108" t="s">
        <v>192</v>
      </c>
      <c r="AQ36" s="25"/>
      <c r="AR36" s="107"/>
    </row>
    <row r="37" spans="1:44" s="1" customFormat="1" ht="18" customHeight="1">
      <c r="A37" s="315"/>
      <c r="B37" s="316"/>
      <c r="C37" s="316"/>
      <c r="D37" s="316"/>
      <c r="E37" s="316"/>
      <c r="F37" s="316"/>
      <c r="G37" s="316"/>
      <c r="H37" s="316"/>
      <c r="I37" s="317"/>
      <c r="J37" s="38"/>
      <c r="K37" s="39"/>
      <c r="L37" s="803" t="s">
        <v>191</v>
      </c>
      <c r="M37" s="803"/>
      <c r="N37" s="803"/>
      <c r="O37" s="803"/>
      <c r="P37" s="803"/>
      <c r="Q37" s="803"/>
      <c r="R37" s="803"/>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33"/>
      <c r="AQ37" s="25"/>
      <c r="AR37" s="107"/>
    </row>
    <row r="38" spans="1:44" s="1" customFormat="1" ht="25.5" customHeight="1" thickBot="1">
      <c r="A38" s="312"/>
      <c r="B38" s="313"/>
      <c r="C38" s="313"/>
      <c r="D38" s="313"/>
      <c r="E38" s="313"/>
      <c r="F38" s="313"/>
      <c r="G38" s="313"/>
      <c r="H38" s="313"/>
      <c r="I38" s="314"/>
      <c r="J38" s="109"/>
      <c r="K38" s="110"/>
      <c r="L38" s="826" t="s">
        <v>197</v>
      </c>
      <c r="M38" s="826"/>
      <c r="N38" s="826"/>
      <c r="O38" s="826"/>
      <c r="P38" s="826"/>
      <c r="Q38" s="826"/>
      <c r="R38" s="826"/>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238" t="s">
        <v>192</v>
      </c>
      <c r="AQ38" s="239"/>
      <c r="AR38" s="240"/>
    </row>
    <row r="39" spans="1:44" ht="13.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ht="13.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44" ht="13.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row>
    <row r="42" spans="1:4" ht="13.5">
      <c r="A42" s="27"/>
      <c r="B42" s="27"/>
      <c r="C42" s="27"/>
      <c r="D42" s="27"/>
    </row>
    <row r="50" ht="13.5">
      <c r="AR50" s="30"/>
    </row>
  </sheetData>
  <sheetProtection password="CACF" sheet="1" objects="1" scenarios="1" selectLockedCells="1"/>
  <mergeCells count="49">
    <mergeCell ref="L37:R37"/>
    <mergeCell ref="S38:AO38"/>
    <mergeCell ref="L35:R35"/>
    <mergeCell ref="L38:R38"/>
    <mergeCell ref="L23:AR23"/>
    <mergeCell ref="AN26:AP26"/>
    <mergeCell ref="K26:Z26"/>
    <mergeCell ref="AB26:AD26"/>
    <mergeCell ref="L25:AR25"/>
    <mergeCell ref="AJ26:AL26"/>
    <mergeCell ref="AF26:AH26"/>
    <mergeCell ref="J29:AR29"/>
    <mergeCell ref="K28:Z28"/>
    <mergeCell ref="AN28:AP28"/>
    <mergeCell ref="AB28:AD28"/>
    <mergeCell ref="AF28:AH28"/>
    <mergeCell ref="AJ28:AL28"/>
    <mergeCell ref="L32:AR32"/>
    <mergeCell ref="L36:R36"/>
    <mergeCell ref="S36:AO36"/>
    <mergeCell ref="J34:AR34"/>
    <mergeCell ref="AB27:AD27"/>
    <mergeCell ref="AF27:AH27"/>
    <mergeCell ref="K30:AR30"/>
    <mergeCell ref="E8:AR8"/>
    <mergeCell ref="Q7:AA7"/>
    <mergeCell ref="AE2:AI2"/>
    <mergeCell ref="AD7:AL7"/>
    <mergeCell ref="E6:AR6"/>
    <mergeCell ref="AJ2:AR2"/>
    <mergeCell ref="E10:AR10"/>
    <mergeCell ref="L21:T21"/>
    <mergeCell ref="U21:AO21"/>
    <mergeCell ref="E13:AR13"/>
    <mergeCell ref="A17:I21"/>
    <mergeCell ref="A15:I16"/>
    <mergeCell ref="K27:Z27"/>
    <mergeCell ref="AJ27:AL27"/>
    <mergeCell ref="AN27:AP27"/>
    <mergeCell ref="L18:Q18"/>
    <mergeCell ref="R18:AO18"/>
    <mergeCell ref="L20:T20"/>
    <mergeCell ref="U20:AO20"/>
    <mergeCell ref="A34:I35"/>
    <mergeCell ref="A36:I36"/>
    <mergeCell ref="A24:I25"/>
    <mergeCell ref="A23:I23"/>
    <mergeCell ref="A32:I33"/>
    <mergeCell ref="A30:I31"/>
  </mergeCells>
  <dataValidations count="3">
    <dataValidation allowBlank="1" showInputMessage="1" showErrorMessage="1" imeMode="off" sqref="A42:D42 U20:AO21 AJ2:AR2 R18:AO18 S35:AO38"/>
    <dataValidation type="whole" allowBlank="1" showInputMessage="1" showErrorMessage="1" imeMode="off" sqref="AF26:AH28 AJ26:AL28 AN26:AP28 AB26:AD28">
      <formula1>0</formula1>
      <formula2>255</formula2>
    </dataValidation>
    <dataValidation type="textLength" operator="equal" allowBlank="1" showInputMessage="1" showErrorMessage="1" errorTitle="文字数エラー" error="お客様番号は、Ｈ+9桁で記入願います。" imeMode="off" sqref="AD7:AL7">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dimension ref="A1:AS54"/>
  <sheetViews>
    <sheetView showGridLines="0" view="pageLayout" workbookViewId="0" topLeftCell="A1">
      <selection activeCell="J5" sqref="J5:AG5"/>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30"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3.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101</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42.75" customHeight="1" thickBot="1">
      <c r="A4" s="830" t="s">
        <v>102</v>
      </c>
      <c r="B4" s="476"/>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row>
    <row r="5" spans="1:44" s="1" customFormat="1" ht="26.25" customHeight="1">
      <c r="A5" s="840" t="s">
        <v>208</v>
      </c>
      <c r="B5" s="841"/>
      <c r="C5" s="841"/>
      <c r="D5" s="841"/>
      <c r="E5" s="841"/>
      <c r="F5" s="841"/>
      <c r="G5" s="841"/>
      <c r="H5" s="841"/>
      <c r="I5" s="842"/>
      <c r="J5" s="843"/>
      <c r="K5" s="844"/>
      <c r="L5" s="844"/>
      <c r="M5" s="844"/>
      <c r="N5" s="844"/>
      <c r="O5" s="844"/>
      <c r="P5" s="844"/>
      <c r="Q5" s="844"/>
      <c r="R5" s="844"/>
      <c r="S5" s="844"/>
      <c r="T5" s="844"/>
      <c r="U5" s="844"/>
      <c r="V5" s="844"/>
      <c r="W5" s="844"/>
      <c r="X5" s="844"/>
      <c r="Y5" s="844"/>
      <c r="Z5" s="844"/>
      <c r="AA5" s="844"/>
      <c r="AB5" s="844"/>
      <c r="AC5" s="844"/>
      <c r="AD5" s="844"/>
      <c r="AE5" s="844"/>
      <c r="AF5" s="844"/>
      <c r="AG5" s="844"/>
      <c r="AH5" s="845" t="s">
        <v>205</v>
      </c>
      <c r="AI5" s="845"/>
      <c r="AJ5" s="845"/>
      <c r="AK5" s="845"/>
      <c r="AL5" s="845"/>
      <c r="AM5" s="845"/>
      <c r="AN5" s="845"/>
      <c r="AO5" s="845"/>
      <c r="AP5" s="845"/>
      <c r="AQ5" s="845"/>
      <c r="AR5" s="846"/>
    </row>
    <row r="6" spans="1:44" s="1" customFormat="1" ht="26.25" customHeight="1">
      <c r="A6" s="847" t="s">
        <v>206</v>
      </c>
      <c r="B6" s="848"/>
      <c r="C6" s="848"/>
      <c r="D6" s="848"/>
      <c r="E6" s="848"/>
      <c r="F6" s="848"/>
      <c r="G6" s="848"/>
      <c r="H6" s="848"/>
      <c r="I6" s="849"/>
      <c r="J6" s="643"/>
      <c r="K6" s="644"/>
      <c r="L6" s="644"/>
      <c r="M6" s="644"/>
      <c r="N6" s="644"/>
      <c r="O6" s="644"/>
      <c r="P6" s="644"/>
      <c r="Q6" s="644"/>
      <c r="R6" s="644"/>
      <c r="S6" s="644"/>
      <c r="T6" s="644"/>
      <c r="U6" s="644"/>
      <c r="V6" s="644"/>
      <c r="W6" s="644"/>
      <c r="X6" s="644"/>
      <c r="Y6" s="644"/>
      <c r="Z6" s="644"/>
      <c r="AA6" s="644"/>
      <c r="AB6" s="644"/>
      <c r="AC6" s="644"/>
      <c r="AD6" s="644"/>
      <c r="AE6" s="644"/>
      <c r="AF6" s="644"/>
      <c r="AG6" s="644"/>
      <c r="AH6" s="831" t="s">
        <v>205</v>
      </c>
      <c r="AI6" s="831"/>
      <c r="AJ6" s="831"/>
      <c r="AK6" s="831"/>
      <c r="AL6" s="831"/>
      <c r="AM6" s="831"/>
      <c r="AN6" s="831"/>
      <c r="AO6" s="831"/>
      <c r="AP6" s="831"/>
      <c r="AQ6" s="831"/>
      <c r="AR6" s="832"/>
    </row>
    <row r="7" spans="1:44" s="1" customFormat="1" ht="26.25" customHeight="1" thickBot="1">
      <c r="A7" s="833" t="s">
        <v>207</v>
      </c>
      <c r="B7" s="834"/>
      <c r="C7" s="834"/>
      <c r="D7" s="834"/>
      <c r="E7" s="834"/>
      <c r="F7" s="834"/>
      <c r="G7" s="834"/>
      <c r="H7" s="834"/>
      <c r="I7" s="835"/>
      <c r="J7" s="836"/>
      <c r="K7" s="837"/>
      <c r="L7" s="837"/>
      <c r="M7" s="837"/>
      <c r="N7" s="837"/>
      <c r="O7" s="837"/>
      <c r="P7" s="837"/>
      <c r="Q7" s="837"/>
      <c r="R7" s="837"/>
      <c r="S7" s="837"/>
      <c r="T7" s="837"/>
      <c r="U7" s="837"/>
      <c r="V7" s="837"/>
      <c r="W7" s="837"/>
      <c r="X7" s="837"/>
      <c r="Y7" s="837"/>
      <c r="Z7" s="837"/>
      <c r="AA7" s="837"/>
      <c r="AB7" s="837"/>
      <c r="AC7" s="837"/>
      <c r="AD7" s="837"/>
      <c r="AE7" s="837"/>
      <c r="AF7" s="837"/>
      <c r="AG7" s="837"/>
      <c r="AH7" s="838" t="s">
        <v>205</v>
      </c>
      <c r="AI7" s="838"/>
      <c r="AJ7" s="838"/>
      <c r="AK7" s="838"/>
      <c r="AL7" s="838"/>
      <c r="AM7" s="838"/>
      <c r="AN7" s="838"/>
      <c r="AO7" s="838"/>
      <c r="AP7" s="838"/>
      <c r="AQ7" s="838"/>
      <c r="AR7" s="839"/>
    </row>
    <row r="8" spans="1:44" ht="28.5" customHeight="1">
      <c r="A8" s="31"/>
      <c r="B8" s="31"/>
      <c r="C8" s="31"/>
      <c r="D8" s="31"/>
      <c r="E8" s="31"/>
      <c r="F8" s="31"/>
      <c r="G8" s="31"/>
      <c r="H8" s="31"/>
      <c r="I8" s="31"/>
      <c r="J8" s="854" t="s">
        <v>408</v>
      </c>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54"/>
      <c r="AJ8" s="854"/>
      <c r="AK8" s="854"/>
      <c r="AL8" s="854"/>
      <c r="AM8" s="854"/>
      <c r="AN8" s="854"/>
      <c r="AO8" s="854"/>
      <c r="AP8" s="854"/>
      <c r="AQ8" s="854"/>
      <c r="AR8" s="854"/>
    </row>
    <row r="9" spans="1:44" ht="9"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row>
    <row r="10" spans="1:44" s="2" customFormat="1" ht="21.75" customHeight="1" thickBot="1">
      <c r="A10" s="259" t="s">
        <v>1032</v>
      </c>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row>
    <row r="11" spans="1:44" ht="30" customHeight="1">
      <c r="A11" s="855" t="s">
        <v>336</v>
      </c>
      <c r="B11" s="856"/>
      <c r="C11" s="856"/>
      <c r="D11" s="856"/>
      <c r="E11" s="850"/>
      <c r="F11" s="850"/>
      <c r="G11" s="850"/>
      <c r="H11" s="850"/>
      <c r="I11" s="850"/>
      <c r="J11" s="850"/>
      <c r="K11" s="850"/>
      <c r="L11" s="850"/>
      <c r="M11" s="850"/>
      <c r="N11" s="851" t="s">
        <v>1033</v>
      </c>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2"/>
      <c r="AM11" s="852"/>
      <c r="AN11" s="852"/>
      <c r="AO11" s="852"/>
      <c r="AP11" s="852"/>
      <c r="AQ11" s="852"/>
      <c r="AR11" s="853"/>
    </row>
    <row r="12" spans="1:44" ht="22.5" customHeight="1">
      <c r="A12" s="62"/>
      <c r="B12" s="59"/>
      <c r="C12" s="59"/>
      <c r="D12" s="57"/>
      <c r="E12" s="828" t="s">
        <v>211</v>
      </c>
      <c r="F12" s="828"/>
      <c r="G12" s="828"/>
      <c r="H12" s="828"/>
      <c r="I12" s="828"/>
      <c r="J12" s="828"/>
      <c r="K12" s="828"/>
      <c r="L12" s="828"/>
      <c r="M12" s="828"/>
      <c r="N12" s="55"/>
      <c r="O12" s="52" t="s">
        <v>209</v>
      </c>
      <c r="P12" s="22"/>
      <c r="Q12" s="22"/>
      <c r="R12" s="22"/>
      <c r="S12" s="32" t="s">
        <v>337</v>
      </c>
      <c r="T12" s="857"/>
      <c r="U12" s="857"/>
      <c r="V12" s="857"/>
      <c r="W12" s="857"/>
      <c r="X12" s="857"/>
      <c r="Y12" s="857"/>
      <c r="Z12" s="857"/>
      <c r="AA12" s="32" t="s">
        <v>338</v>
      </c>
      <c r="AB12" s="22"/>
      <c r="AC12" s="22"/>
      <c r="AD12" s="22"/>
      <c r="AE12" s="22"/>
      <c r="AF12" s="22"/>
      <c r="AG12" s="22"/>
      <c r="AH12" s="22"/>
      <c r="AI12" s="22"/>
      <c r="AJ12" s="22"/>
      <c r="AK12" s="22"/>
      <c r="AL12" s="22"/>
      <c r="AM12" s="22"/>
      <c r="AN12" s="22"/>
      <c r="AO12" s="22"/>
      <c r="AP12" s="22"/>
      <c r="AQ12" s="22"/>
      <c r="AR12" s="63"/>
    </row>
    <row r="13" spans="1:44" ht="22.5" customHeight="1">
      <c r="A13" s="864" t="s">
        <v>210</v>
      </c>
      <c r="B13" s="865"/>
      <c r="C13" s="865"/>
      <c r="D13" s="866"/>
      <c r="E13" s="828"/>
      <c r="F13" s="828"/>
      <c r="G13" s="828"/>
      <c r="H13" s="828"/>
      <c r="I13" s="828"/>
      <c r="J13" s="828"/>
      <c r="K13" s="828"/>
      <c r="L13" s="828"/>
      <c r="M13" s="828"/>
      <c r="N13" s="55"/>
      <c r="O13" s="52" t="s">
        <v>339</v>
      </c>
      <c r="P13" s="22"/>
      <c r="Q13" s="22"/>
      <c r="R13" s="22"/>
      <c r="S13" s="32" t="s">
        <v>340</v>
      </c>
      <c r="T13" s="857"/>
      <c r="U13" s="857"/>
      <c r="V13" s="857"/>
      <c r="W13" s="857"/>
      <c r="X13" s="857"/>
      <c r="Y13" s="857"/>
      <c r="Z13" s="857"/>
      <c r="AA13" s="32" t="s">
        <v>341</v>
      </c>
      <c r="AB13" s="857"/>
      <c r="AC13" s="857"/>
      <c r="AD13" s="857"/>
      <c r="AE13" s="857"/>
      <c r="AF13" s="857"/>
      <c r="AG13" s="857"/>
      <c r="AH13" s="857"/>
      <c r="AI13" s="32" t="s">
        <v>341</v>
      </c>
      <c r="AJ13" s="857"/>
      <c r="AK13" s="857"/>
      <c r="AL13" s="857"/>
      <c r="AM13" s="857"/>
      <c r="AN13" s="857"/>
      <c r="AO13" s="857"/>
      <c r="AP13" s="857"/>
      <c r="AQ13" s="32" t="s">
        <v>342</v>
      </c>
      <c r="AR13" s="63"/>
    </row>
    <row r="14" spans="1:44" ht="22.5" customHeight="1">
      <c r="A14" s="864"/>
      <c r="B14" s="865"/>
      <c r="C14" s="865"/>
      <c r="D14" s="866"/>
      <c r="E14" s="828">
        <v>2</v>
      </c>
      <c r="F14" s="828"/>
      <c r="G14" s="828"/>
      <c r="H14" s="828"/>
      <c r="I14" s="828"/>
      <c r="J14" s="828"/>
      <c r="K14" s="828"/>
      <c r="L14" s="828"/>
      <c r="M14" s="828"/>
      <c r="N14" s="58"/>
      <c r="O14" s="71" t="s">
        <v>209</v>
      </c>
      <c r="P14" s="59"/>
      <c r="Q14" s="59"/>
      <c r="R14" s="59"/>
      <c r="S14" s="24" t="s">
        <v>337</v>
      </c>
      <c r="T14" s="859"/>
      <c r="U14" s="859"/>
      <c r="V14" s="859"/>
      <c r="W14" s="859"/>
      <c r="X14" s="859"/>
      <c r="Y14" s="859"/>
      <c r="Z14" s="859"/>
      <c r="AA14" s="24" t="s">
        <v>338</v>
      </c>
      <c r="AB14" s="59"/>
      <c r="AC14" s="59"/>
      <c r="AD14" s="59"/>
      <c r="AE14" s="59"/>
      <c r="AF14" s="59"/>
      <c r="AG14" s="59"/>
      <c r="AH14" s="59"/>
      <c r="AI14" s="59"/>
      <c r="AJ14" s="59"/>
      <c r="AK14" s="59"/>
      <c r="AL14" s="59"/>
      <c r="AM14" s="59"/>
      <c r="AN14" s="59"/>
      <c r="AO14" s="59"/>
      <c r="AP14" s="59"/>
      <c r="AQ14" s="59"/>
      <c r="AR14" s="72"/>
    </row>
    <row r="15" spans="1:44" ht="22.5" customHeight="1">
      <c r="A15" s="864"/>
      <c r="B15" s="865"/>
      <c r="C15" s="865"/>
      <c r="D15" s="866"/>
      <c r="E15" s="828"/>
      <c r="F15" s="828"/>
      <c r="G15" s="828"/>
      <c r="H15" s="828"/>
      <c r="I15" s="828"/>
      <c r="J15" s="828"/>
      <c r="K15" s="828"/>
      <c r="L15" s="828"/>
      <c r="M15" s="828"/>
      <c r="N15" s="60"/>
      <c r="O15" s="73" t="s">
        <v>343</v>
      </c>
      <c r="P15" s="61"/>
      <c r="Q15" s="61"/>
      <c r="R15" s="61"/>
      <c r="S15" s="74" t="s">
        <v>337</v>
      </c>
      <c r="T15" s="858"/>
      <c r="U15" s="858"/>
      <c r="V15" s="858"/>
      <c r="W15" s="858"/>
      <c r="X15" s="858"/>
      <c r="Y15" s="858"/>
      <c r="Z15" s="858"/>
      <c r="AA15" s="74" t="s">
        <v>344</v>
      </c>
      <c r="AB15" s="858"/>
      <c r="AC15" s="858"/>
      <c r="AD15" s="858"/>
      <c r="AE15" s="858"/>
      <c r="AF15" s="858"/>
      <c r="AG15" s="858"/>
      <c r="AH15" s="858"/>
      <c r="AI15" s="74" t="s">
        <v>344</v>
      </c>
      <c r="AJ15" s="858"/>
      <c r="AK15" s="858"/>
      <c r="AL15" s="858"/>
      <c r="AM15" s="858"/>
      <c r="AN15" s="858"/>
      <c r="AO15" s="858"/>
      <c r="AP15" s="858"/>
      <c r="AQ15" s="74" t="s">
        <v>338</v>
      </c>
      <c r="AR15" s="75"/>
    </row>
    <row r="16" spans="1:44" ht="22.5" customHeight="1">
      <c r="A16" s="864"/>
      <c r="B16" s="865"/>
      <c r="C16" s="865"/>
      <c r="D16" s="866"/>
      <c r="E16" s="828">
        <v>3</v>
      </c>
      <c r="F16" s="828"/>
      <c r="G16" s="828"/>
      <c r="H16" s="828"/>
      <c r="I16" s="828"/>
      <c r="J16" s="828"/>
      <c r="K16" s="828"/>
      <c r="L16" s="828"/>
      <c r="M16" s="828"/>
      <c r="N16" s="56"/>
      <c r="O16" s="52" t="s">
        <v>209</v>
      </c>
      <c r="P16" s="22"/>
      <c r="Q16" s="22"/>
      <c r="R16" s="22"/>
      <c r="S16" s="32" t="s">
        <v>337</v>
      </c>
      <c r="T16" s="857"/>
      <c r="U16" s="857"/>
      <c r="V16" s="857"/>
      <c r="W16" s="857"/>
      <c r="X16" s="857"/>
      <c r="Y16" s="857"/>
      <c r="Z16" s="857"/>
      <c r="AA16" s="32" t="s">
        <v>338</v>
      </c>
      <c r="AB16" s="22"/>
      <c r="AC16" s="22"/>
      <c r="AD16" s="22"/>
      <c r="AE16" s="22"/>
      <c r="AF16" s="22"/>
      <c r="AG16" s="22"/>
      <c r="AH16" s="22"/>
      <c r="AI16" s="22"/>
      <c r="AJ16" s="22"/>
      <c r="AK16" s="22"/>
      <c r="AL16" s="22"/>
      <c r="AM16" s="22"/>
      <c r="AN16" s="22"/>
      <c r="AO16" s="22"/>
      <c r="AP16" s="22"/>
      <c r="AQ16" s="22"/>
      <c r="AR16" s="63"/>
    </row>
    <row r="17" spans="1:44" ht="22.5" customHeight="1">
      <c r="A17" s="864"/>
      <c r="B17" s="865"/>
      <c r="C17" s="865"/>
      <c r="D17" s="866"/>
      <c r="E17" s="828"/>
      <c r="F17" s="828"/>
      <c r="G17" s="828"/>
      <c r="H17" s="828"/>
      <c r="I17" s="828"/>
      <c r="J17" s="828"/>
      <c r="K17" s="828"/>
      <c r="L17" s="828"/>
      <c r="M17" s="828"/>
      <c r="N17" s="56"/>
      <c r="O17" s="52" t="s">
        <v>343</v>
      </c>
      <c r="P17" s="22"/>
      <c r="Q17" s="22"/>
      <c r="R17" s="22"/>
      <c r="S17" s="32" t="s">
        <v>337</v>
      </c>
      <c r="T17" s="857"/>
      <c r="U17" s="857"/>
      <c r="V17" s="857"/>
      <c r="W17" s="857"/>
      <c r="X17" s="857"/>
      <c r="Y17" s="857"/>
      <c r="Z17" s="857"/>
      <c r="AA17" s="32" t="s">
        <v>344</v>
      </c>
      <c r="AB17" s="857"/>
      <c r="AC17" s="857"/>
      <c r="AD17" s="857"/>
      <c r="AE17" s="857"/>
      <c r="AF17" s="857"/>
      <c r="AG17" s="857"/>
      <c r="AH17" s="857"/>
      <c r="AI17" s="32" t="s">
        <v>344</v>
      </c>
      <c r="AJ17" s="857"/>
      <c r="AK17" s="857"/>
      <c r="AL17" s="857"/>
      <c r="AM17" s="857"/>
      <c r="AN17" s="857"/>
      <c r="AO17" s="857"/>
      <c r="AP17" s="857"/>
      <c r="AQ17" s="32" t="s">
        <v>338</v>
      </c>
      <c r="AR17" s="63"/>
    </row>
    <row r="18" spans="1:44" ht="22.5" customHeight="1">
      <c r="A18" s="864"/>
      <c r="B18" s="865"/>
      <c r="C18" s="865"/>
      <c r="D18" s="866"/>
      <c r="E18" s="828">
        <v>4</v>
      </c>
      <c r="F18" s="828"/>
      <c r="G18" s="828"/>
      <c r="H18" s="828"/>
      <c r="I18" s="828"/>
      <c r="J18" s="828"/>
      <c r="K18" s="828"/>
      <c r="L18" s="828"/>
      <c r="M18" s="828"/>
      <c r="N18" s="58"/>
      <c r="O18" s="71" t="s">
        <v>209</v>
      </c>
      <c r="P18" s="59"/>
      <c r="Q18" s="59"/>
      <c r="R18" s="59"/>
      <c r="S18" s="24" t="s">
        <v>337</v>
      </c>
      <c r="T18" s="859"/>
      <c r="U18" s="859"/>
      <c r="V18" s="859"/>
      <c r="W18" s="859"/>
      <c r="X18" s="859"/>
      <c r="Y18" s="859"/>
      <c r="Z18" s="859"/>
      <c r="AA18" s="24" t="s">
        <v>338</v>
      </c>
      <c r="AB18" s="59"/>
      <c r="AC18" s="59"/>
      <c r="AD18" s="59"/>
      <c r="AE18" s="59"/>
      <c r="AF18" s="59"/>
      <c r="AG18" s="59"/>
      <c r="AH18" s="59"/>
      <c r="AI18" s="59"/>
      <c r="AJ18" s="59"/>
      <c r="AK18" s="59"/>
      <c r="AL18" s="59"/>
      <c r="AM18" s="59"/>
      <c r="AN18" s="59"/>
      <c r="AO18" s="59"/>
      <c r="AP18" s="59"/>
      <c r="AQ18" s="59"/>
      <c r="AR18" s="72"/>
    </row>
    <row r="19" spans="1:44" ht="22.5" customHeight="1">
      <c r="A19" s="864"/>
      <c r="B19" s="865"/>
      <c r="C19" s="865"/>
      <c r="D19" s="866"/>
      <c r="E19" s="828"/>
      <c r="F19" s="828"/>
      <c r="G19" s="828"/>
      <c r="H19" s="828"/>
      <c r="I19" s="828"/>
      <c r="J19" s="828"/>
      <c r="K19" s="828"/>
      <c r="L19" s="828"/>
      <c r="M19" s="828"/>
      <c r="N19" s="60"/>
      <c r="O19" s="73" t="s">
        <v>343</v>
      </c>
      <c r="P19" s="61"/>
      <c r="Q19" s="61"/>
      <c r="R19" s="61"/>
      <c r="S19" s="74" t="s">
        <v>337</v>
      </c>
      <c r="T19" s="858"/>
      <c r="U19" s="858"/>
      <c r="V19" s="858"/>
      <c r="W19" s="858"/>
      <c r="X19" s="858"/>
      <c r="Y19" s="858"/>
      <c r="Z19" s="858"/>
      <c r="AA19" s="74" t="s">
        <v>344</v>
      </c>
      <c r="AB19" s="858"/>
      <c r="AC19" s="858"/>
      <c r="AD19" s="858"/>
      <c r="AE19" s="858"/>
      <c r="AF19" s="858"/>
      <c r="AG19" s="858"/>
      <c r="AH19" s="858"/>
      <c r="AI19" s="74" t="s">
        <v>344</v>
      </c>
      <c r="AJ19" s="858"/>
      <c r="AK19" s="858"/>
      <c r="AL19" s="858"/>
      <c r="AM19" s="858"/>
      <c r="AN19" s="858"/>
      <c r="AO19" s="858"/>
      <c r="AP19" s="858"/>
      <c r="AQ19" s="74" t="s">
        <v>338</v>
      </c>
      <c r="AR19" s="75"/>
    </row>
    <row r="20" spans="1:44" ht="22.5" customHeight="1">
      <c r="A20" s="864"/>
      <c r="B20" s="865"/>
      <c r="C20" s="865"/>
      <c r="D20" s="866"/>
      <c r="E20" s="828">
        <v>5</v>
      </c>
      <c r="F20" s="828"/>
      <c r="G20" s="828"/>
      <c r="H20" s="828"/>
      <c r="I20" s="828"/>
      <c r="J20" s="828"/>
      <c r="K20" s="828"/>
      <c r="L20" s="828"/>
      <c r="M20" s="828"/>
      <c r="N20" s="56"/>
      <c r="O20" s="52" t="s">
        <v>209</v>
      </c>
      <c r="P20" s="22"/>
      <c r="Q20" s="22"/>
      <c r="R20" s="22"/>
      <c r="S20" s="32" t="s">
        <v>337</v>
      </c>
      <c r="T20" s="857"/>
      <c r="U20" s="857"/>
      <c r="V20" s="857"/>
      <c r="W20" s="857"/>
      <c r="X20" s="857"/>
      <c r="Y20" s="857"/>
      <c r="Z20" s="857"/>
      <c r="AA20" s="32" t="s">
        <v>338</v>
      </c>
      <c r="AB20" s="22"/>
      <c r="AC20" s="22"/>
      <c r="AD20" s="22"/>
      <c r="AE20" s="22"/>
      <c r="AF20" s="22"/>
      <c r="AG20" s="22"/>
      <c r="AH20" s="22"/>
      <c r="AI20" s="22"/>
      <c r="AJ20" s="22"/>
      <c r="AK20" s="22"/>
      <c r="AL20" s="22"/>
      <c r="AM20" s="22"/>
      <c r="AN20" s="22"/>
      <c r="AO20" s="22"/>
      <c r="AP20" s="22"/>
      <c r="AQ20" s="22"/>
      <c r="AR20" s="63"/>
    </row>
    <row r="21" spans="1:44" ht="22.5" customHeight="1">
      <c r="A21" s="864"/>
      <c r="B21" s="865"/>
      <c r="C21" s="865"/>
      <c r="D21" s="866"/>
      <c r="E21" s="828"/>
      <c r="F21" s="828"/>
      <c r="G21" s="828"/>
      <c r="H21" s="828"/>
      <c r="I21" s="828"/>
      <c r="J21" s="828"/>
      <c r="K21" s="828"/>
      <c r="L21" s="828"/>
      <c r="M21" s="828"/>
      <c r="N21" s="56"/>
      <c r="O21" s="52" t="s">
        <v>343</v>
      </c>
      <c r="P21" s="22"/>
      <c r="Q21" s="22"/>
      <c r="R21" s="22"/>
      <c r="S21" s="32" t="s">
        <v>337</v>
      </c>
      <c r="T21" s="857"/>
      <c r="U21" s="857"/>
      <c r="V21" s="857"/>
      <c r="W21" s="857"/>
      <c r="X21" s="857"/>
      <c r="Y21" s="857"/>
      <c r="Z21" s="857"/>
      <c r="AA21" s="32" t="s">
        <v>344</v>
      </c>
      <c r="AB21" s="857"/>
      <c r="AC21" s="857"/>
      <c r="AD21" s="857"/>
      <c r="AE21" s="857"/>
      <c r="AF21" s="857"/>
      <c r="AG21" s="857"/>
      <c r="AH21" s="857"/>
      <c r="AI21" s="32" t="s">
        <v>344</v>
      </c>
      <c r="AJ21" s="857"/>
      <c r="AK21" s="857"/>
      <c r="AL21" s="857"/>
      <c r="AM21" s="857"/>
      <c r="AN21" s="857"/>
      <c r="AO21" s="857"/>
      <c r="AP21" s="857"/>
      <c r="AQ21" s="32" t="s">
        <v>338</v>
      </c>
      <c r="AR21" s="63"/>
    </row>
    <row r="22" spans="1:44" ht="22.5" customHeight="1">
      <c r="A22" s="864"/>
      <c r="B22" s="865"/>
      <c r="C22" s="865"/>
      <c r="D22" s="866"/>
      <c r="E22" s="828">
        <v>6</v>
      </c>
      <c r="F22" s="828"/>
      <c r="G22" s="828"/>
      <c r="H22" s="828"/>
      <c r="I22" s="828"/>
      <c r="J22" s="828"/>
      <c r="K22" s="828"/>
      <c r="L22" s="828"/>
      <c r="M22" s="828"/>
      <c r="N22" s="58"/>
      <c r="O22" s="71" t="s">
        <v>209</v>
      </c>
      <c r="P22" s="59"/>
      <c r="Q22" s="59"/>
      <c r="R22" s="59"/>
      <c r="S22" s="24" t="s">
        <v>337</v>
      </c>
      <c r="T22" s="859"/>
      <c r="U22" s="859"/>
      <c r="V22" s="859"/>
      <c r="W22" s="859"/>
      <c r="X22" s="859"/>
      <c r="Y22" s="859"/>
      <c r="Z22" s="859"/>
      <c r="AA22" s="24" t="s">
        <v>338</v>
      </c>
      <c r="AB22" s="59"/>
      <c r="AC22" s="59"/>
      <c r="AD22" s="59"/>
      <c r="AE22" s="59"/>
      <c r="AF22" s="59"/>
      <c r="AG22" s="59"/>
      <c r="AH22" s="59"/>
      <c r="AI22" s="59"/>
      <c r="AJ22" s="59"/>
      <c r="AK22" s="59"/>
      <c r="AL22" s="59"/>
      <c r="AM22" s="59"/>
      <c r="AN22" s="59"/>
      <c r="AO22" s="59"/>
      <c r="AP22" s="59"/>
      <c r="AQ22" s="59"/>
      <c r="AR22" s="72"/>
    </row>
    <row r="23" spans="1:44" ht="22.5" customHeight="1" thickBot="1">
      <c r="A23" s="64"/>
      <c r="B23" s="65"/>
      <c r="C23" s="65"/>
      <c r="D23" s="66"/>
      <c r="E23" s="863"/>
      <c r="F23" s="863"/>
      <c r="G23" s="863"/>
      <c r="H23" s="863"/>
      <c r="I23" s="863"/>
      <c r="J23" s="863"/>
      <c r="K23" s="863"/>
      <c r="L23" s="863"/>
      <c r="M23" s="863"/>
      <c r="N23" s="67"/>
      <c r="O23" s="68" t="s">
        <v>343</v>
      </c>
      <c r="P23" s="65"/>
      <c r="Q23" s="65"/>
      <c r="R23" s="65"/>
      <c r="S23" s="69" t="s">
        <v>337</v>
      </c>
      <c r="T23" s="860"/>
      <c r="U23" s="860"/>
      <c r="V23" s="860"/>
      <c r="W23" s="860"/>
      <c r="X23" s="860"/>
      <c r="Y23" s="860"/>
      <c r="Z23" s="860"/>
      <c r="AA23" s="69" t="s">
        <v>344</v>
      </c>
      <c r="AB23" s="860"/>
      <c r="AC23" s="860"/>
      <c r="AD23" s="860"/>
      <c r="AE23" s="860"/>
      <c r="AF23" s="860"/>
      <c r="AG23" s="860"/>
      <c r="AH23" s="860"/>
      <c r="AI23" s="69" t="s">
        <v>344</v>
      </c>
      <c r="AJ23" s="860"/>
      <c r="AK23" s="860"/>
      <c r="AL23" s="860"/>
      <c r="AM23" s="860"/>
      <c r="AN23" s="860"/>
      <c r="AO23" s="860"/>
      <c r="AP23" s="860"/>
      <c r="AQ23" s="69" t="s">
        <v>338</v>
      </c>
      <c r="AR23" s="70"/>
    </row>
    <row r="24" spans="1:44" ht="9.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row>
    <row r="25" spans="1:44" s="2" customFormat="1" ht="21.75" customHeight="1" thickBot="1">
      <c r="A25" s="259" t="s">
        <v>103</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row>
    <row r="26" spans="1:44" ht="21.75" customHeight="1">
      <c r="A26" s="76"/>
      <c r="B26" s="77"/>
      <c r="C26" s="80" t="s">
        <v>1034</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8"/>
    </row>
    <row r="27" spans="1:44" ht="12" customHeight="1">
      <c r="A27" s="81"/>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3"/>
    </row>
    <row r="28" spans="1:45" s="91" customFormat="1" ht="6" customHeight="1">
      <c r="A28" s="79"/>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63"/>
      <c r="AS28" s="241"/>
    </row>
    <row r="29" spans="1:44" ht="18" customHeight="1">
      <c r="A29" s="79"/>
      <c r="B29" s="22"/>
      <c r="C29" s="861" t="s">
        <v>345</v>
      </c>
      <c r="D29" s="861"/>
      <c r="E29" s="861"/>
      <c r="F29" s="861"/>
      <c r="G29" s="861"/>
      <c r="H29" s="861"/>
      <c r="I29" s="861"/>
      <c r="J29" s="861"/>
      <c r="K29" s="861"/>
      <c r="L29" s="22"/>
      <c r="M29" s="22"/>
      <c r="N29" s="22"/>
      <c r="O29" s="52" t="s">
        <v>214</v>
      </c>
      <c r="P29" s="91"/>
      <c r="Q29" s="22"/>
      <c r="R29" s="22"/>
      <c r="S29" s="91"/>
      <c r="T29" s="22"/>
      <c r="U29" s="22"/>
      <c r="V29" s="22"/>
      <c r="W29" s="51" t="s">
        <v>346</v>
      </c>
      <c r="X29" s="91"/>
      <c r="Y29" s="22"/>
      <c r="Z29" s="22"/>
      <c r="AA29" s="22"/>
      <c r="AB29" s="22"/>
      <c r="AC29" s="22"/>
      <c r="AD29" s="22"/>
      <c r="AE29" s="22"/>
      <c r="AF29" s="22"/>
      <c r="AG29" s="22"/>
      <c r="AH29" s="22"/>
      <c r="AI29" s="22"/>
      <c r="AJ29" s="22"/>
      <c r="AK29" s="22"/>
      <c r="AL29" s="22"/>
      <c r="AM29" s="22"/>
      <c r="AN29" s="22"/>
      <c r="AO29" s="22"/>
      <c r="AP29" s="22"/>
      <c r="AQ29" s="22"/>
      <c r="AR29" s="63"/>
    </row>
    <row r="30" spans="1:44" ht="18" customHeight="1">
      <c r="A30" s="79"/>
      <c r="B30" s="22"/>
      <c r="C30" s="861"/>
      <c r="D30" s="861"/>
      <c r="E30" s="861"/>
      <c r="F30" s="861"/>
      <c r="G30" s="861"/>
      <c r="H30" s="861"/>
      <c r="I30" s="861"/>
      <c r="J30" s="861"/>
      <c r="K30" s="861"/>
      <c r="L30" s="22"/>
      <c r="M30" s="22"/>
      <c r="N30" s="22"/>
      <c r="O30" s="22"/>
      <c r="P30" s="22"/>
      <c r="Q30" s="22"/>
      <c r="R30" s="22"/>
      <c r="S30" s="22"/>
      <c r="T30" s="22"/>
      <c r="U30" s="22"/>
      <c r="V30" s="22"/>
      <c r="W30" s="22"/>
      <c r="X30" s="91"/>
      <c r="Y30" s="88" t="s">
        <v>347</v>
      </c>
      <c r="Z30" s="22"/>
      <c r="AA30" s="22"/>
      <c r="AB30" s="22"/>
      <c r="AC30" s="22"/>
      <c r="AD30" s="22"/>
      <c r="AE30" s="22"/>
      <c r="AF30" s="22"/>
      <c r="AG30" s="22"/>
      <c r="AH30" s="22"/>
      <c r="AI30" s="22"/>
      <c r="AJ30" s="22"/>
      <c r="AK30" s="22"/>
      <c r="AL30" s="22"/>
      <c r="AM30" s="22"/>
      <c r="AN30" s="22"/>
      <c r="AO30" s="22"/>
      <c r="AP30" s="22"/>
      <c r="AQ30" s="22"/>
      <c r="AR30" s="63"/>
    </row>
    <row r="31" spans="1:44" ht="18" customHeight="1">
      <c r="A31" s="79"/>
      <c r="B31" s="54"/>
      <c r="C31" s="862" t="s">
        <v>348</v>
      </c>
      <c r="D31" s="862"/>
      <c r="E31" s="862"/>
      <c r="F31" s="862"/>
      <c r="G31" s="862"/>
      <c r="H31" s="862"/>
      <c r="I31" s="862"/>
      <c r="J31" s="862"/>
      <c r="K31" s="862"/>
      <c r="L31" s="862"/>
      <c r="M31" s="22"/>
      <c r="N31" s="22"/>
      <c r="O31" s="22"/>
      <c r="P31" s="22"/>
      <c r="Q31" s="22"/>
      <c r="R31" s="22"/>
      <c r="S31" s="22"/>
      <c r="T31" s="22"/>
      <c r="U31" s="22"/>
      <c r="V31" s="22"/>
      <c r="W31" s="51" t="s">
        <v>1035</v>
      </c>
      <c r="X31" s="91"/>
      <c r="Y31" s="22"/>
      <c r="Z31" s="22"/>
      <c r="AA31" s="22"/>
      <c r="AB31" s="22"/>
      <c r="AC31" s="22"/>
      <c r="AD31" s="22"/>
      <c r="AE31" s="22"/>
      <c r="AF31" s="22"/>
      <c r="AG31" s="22"/>
      <c r="AH31" s="22"/>
      <c r="AI31" s="22"/>
      <c r="AJ31" s="22"/>
      <c r="AK31" s="22"/>
      <c r="AL31" s="22"/>
      <c r="AM31" s="22"/>
      <c r="AN31" s="22"/>
      <c r="AO31" s="22"/>
      <c r="AP31" s="22"/>
      <c r="AQ31" s="22"/>
      <c r="AR31" s="63"/>
    </row>
    <row r="32" spans="1:44" ht="18" customHeight="1">
      <c r="A32" s="79"/>
      <c r="B32" s="54"/>
      <c r="C32" s="862"/>
      <c r="D32" s="862"/>
      <c r="E32" s="862"/>
      <c r="F32" s="862"/>
      <c r="G32" s="862"/>
      <c r="H32" s="862"/>
      <c r="I32" s="862"/>
      <c r="J32" s="862"/>
      <c r="K32" s="862"/>
      <c r="L32" s="862"/>
      <c r="M32" s="22"/>
      <c r="N32" s="22"/>
      <c r="O32" s="53"/>
      <c r="P32" s="53"/>
      <c r="Q32" s="53"/>
      <c r="R32" s="53"/>
      <c r="S32" s="53"/>
      <c r="T32" s="53"/>
      <c r="U32" s="53"/>
      <c r="V32" s="53"/>
      <c r="W32" s="829" t="s">
        <v>349</v>
      </c>
      <c r="X32" s="829"/>
      <c r="Y32" s="829"/>
      <c r="Z32" s="827"/>
      <c r="AA32" s="827"/>
      <c r="AB32" s="827"/>
      <c r="AC32" s="51" t="s">
        <v>350</v>
      </c>
      <c r="AD32" s="4"/>
      <c r="AE32" s="4"/>
      <c r="AF32" s="4"/>
      <c r="AG32" s="4"/>
      <c r="AH32" s="4"/>
      <c r="AI32" s="115"/>
      <c r="AJ32" s="115"/>
      <c r="AK32" s="115"/>
      <c r="AL32" s="51"/>
      <c r="AM32" s="51"/>
      <c r="AN32" s="51"/>
      <c r="AO32" s="51"/>
      <c r="AP32" s="51"/>
      <c r="AQ32" s="50"/>
      <c r="AR32" s="63"/>
    </row>
    <row r="33" spans="1:44" ht="18" customHeight="1">
      <c r="A33" s="79"/>
      <c r="B33" s="22"/>
      <c r="C33" s="22"/>
      <c r="D33" s="22"/>
      <c r="E33" s="22"/>
      <c r="F33" s="22"/>
      <c r="G33" s="22"/>
      <c r="H33" s="22"/>
      <c r="I33" s="22"/>
      <c r="J33" s="22"/>
      <c r="K33" s="22"/>
      <c r="L33" s="22"/>
      <c r="M33" s="22"/>
      <c r="N33" s="22"/>
      <c r="O33" s="53"/>
      <c r="P33" s="53"/>
      <c r="Q33" s="53"/>
      <c r="R33" s="53"/>
      <c r="S33" s="53"/>
      <c r="T33" s="53"/>
      <c r="U33" s="53"/>
      <c r="V33" s="22"/>
      <c r="W33" s="51" t="s">
        <v>351</v>
      </c>
      <c r="X33" s="91"/>
      <c r="Y33" s="22"/>
      <c r="Z33" s="22"/>
      <c r="AA33" s="22"/>
      <c r="AB33" s="22"/>
      <c r="AC33" s="22"/>
      <c r="AD33" s="22"/>
      <c r="AE33" s="22"/>
      <c r="AF33" s="22"/>
      <c r="AG33" s="22"/>
      <c r="AH33" s="22"/>
      <c r="AI33" s="22"/>
      <c r="AJ33" s="22"/>
      <c r="AK33" s="22"/>
      <c r="AL33" s="22"/>
      <c r="AM33" s="22"/>
      <c r="AN33" s="22"/>
      <c r="AO33" s="22"/>
      <c r="AP33" s="22"/>
      <c r="AQ33" s="50"/>
      <c r="AR33" s="63"/>
    </row>
    <row r="34" spans="1:44" ht="18" customHeight="1">
      <c r="A34" s="79"/>
      <c r="B34" s="22"/>
      <c r="C34" s="22"/>
      <c r="D34" s="22"/>
      <c r="E34" s="22"/>
      <c r="F34" s="22"/>
      <c r="G34" s="22"/>
      <c r="H34" s="22"/>
      <c r="I34" s="22"/>
      <c r="J34" s="22"/>
      <c r="K34" s="22"/>
      <c r="L34" s="22"/>
      <c r="M34" s="22"/>
      <c r="N34" s="22"/>
      <c r="O34" s="53"/>
      <c r="P34" s="53"/>
      <c r="Q34" s="53"/>
      <c r="R34" s="53"/>
      <c r="S34" s="53"/>
      <c r="T34" s="53"/>
      <c r="U34" s="53"/>
      <c r="V34" s="22"/>
      <c r="W34" s="22"/>
      <c r="X34" s="91"/>
      <c r="Y34" s="88" t="s">
        <v>352</v>
      </c>
      <c r="Z34" s="22"/>
      <c r="AA34" s="22"/>
      <c r="AB34" s="22"/>
      <c r="AC34" s="22"/>
      <c r="AD34" s="22"/>
      <c r="AE34" s="22"/>
      <c r="AF34" s="22"/>
      <c r="AG34" s="22"/>
      <c r="AH34" s="22"/>
      <c r="AI34" s="22"/>
      <c r="AJ34" s="22"/>
      <c r="AK34" s="22"/>
      <c r="AL34" s="22"/>
      <c r="AM34" s="22"/>
      <c r="AN34" s="22"/>
      <c r="AO34" s="22"/>
      <c r="AP34" s="22"/>
      <c r="AQ34" s="50"/>
      <c r="AR34" s="63"/>
    </row>
    <row r="35" spans="1:44" ht="18" customHeight="1">
      <c r="A35" s="79"/>
      <c r="B35" s="22"/>
      <c r="C35" s="22"/>
      <c r="D35" s="22"/>
      <c r="E35" s="22"/>
      <c r="F35" s="22"/>
      <c r="G35" s="22"/>
      <c r="H35" s="22"/>
      <c r="I35" s="22"/>
      <c r="J35" s="22"/>
      <c r="K35" s="22"/>
      <c r="L35" s="22"/>
      <c r="M35" s="22"/>
      <c r="N35" s="22"/>
      <c r="O35" s="53"/>
      <c r="P35" s="53"/>
      <c r="Q35" s="53"/>
      <c r="R35" s="53"/>
      <c r="S35" s="53"/>
      <c r="T35" s="53"/>
      <c r="U35" s="53"/>
      <c r="V35" s="22"/>
      <c r="W35" s="51" t="s">
        <v>1035</v>
      </c>
      <c r="X35" s="91"/>
      <c r="Y35" s="22"/>
      <c r="Z35" s="22"/>
      <c r="AA35" s="22"/>
      <c r="AB35" s="22"/>
      <c r="AC35" s="22"/>
      <c r="AD35" s="22"/>
      <c r="AE35" s="22"/>
      <c r="AF35" s="22"/>
      <c r="AG35" s="22"/>
      <c r="AH35" s="22"/>
      <c r="AI35" s="22"/>
      <c r="AJ35" s="22"/>
      <c r="AK35" s="22"/>
      <c r="AL35" s="22"/>
      <c r="AM35" s="22"/>
      <c r="AN35" s="22"/>
      <c r="AO35" s="22"/>
      <c r="AP35" s="22"/>
      <c r="AQ35" s="50"/>
      <c r="AR35" s="63"/>
    </row>
    <row r="36" spans="1:44" ht="18" customHeight="1">
      <c r="A36" s="79"/>
      <c r="B36" s="22"/>
      <c r="C36" s="22"/>
      <c r="D36" s="22"/>
      <c r="E36" s="22"/>
      <c r="F36" s="22"/>
      <c r="G36" s="22"/>
      <c r="H36" s="22"/>
      <c r="I36" s="22"/>
      <c r="J36" s="22"/>
      <c r="K36" s="22"/>
      <c r="L36" s="22"/>
      <c r="M36" s="22"/>
      <c r="N36" s="22"/>
      <c r="O36" s="53"/>
      <c r="P36" s="53"/>
      <c r="Q36" s="53"/>
      <c r="R36" s="53"/>
      <c r="S36" s="53"/>
      <c r="T36" s="53"/>
      <c r="U36" s="53"/>
      <c r="V36" s="53"/>
      <c r="W36" s="829" t="s">
        <v>349</v>
      </c>
      <c r="X36" s="829"/>
      <c r="Y36" s="829"/>
      <c r="Z36" s="827"/>
      <c r="AA36" s="827"/>
      <c r="AB36" s="827"/>
      <c r="AC36" s="51" t="s">
        <v>350</v>
      </c>
      <c r="AD36" s="4"/>
      <c r="AE36" s="4"/>
      <c r="AF36" s="4"/>
      <c r="AG36" s="4"/>
      <c r="AH36" s="4"/>
      <c r="AI36" s="115"/>
      <c r="AJ36" s="115"/>
      <c r="AK36" s="115"/>
      <c r="AL36" s="51"/>
      <c r="AM36" s="51"/>
      <c r="AN36" s="51"/>
      <c r="AO36" s="51"/>
      <c r="AP36" s="51"/>
      <c r="AQ36" s="50"/>
      <c r="AR36" s="63"/>
    </row>
    <row r="37" spans="1:44" ht="18" customHeight="1">
      <c r="A37" s="79"/>
      <c r="B37" s="22"/>
      <c r="C37" s="22"/>
      <c r="D37" s="22"/>
      <c r="E37" s="22"/>
      <c r="F37" s="22"/>
      <c r="G37" s="22"/>
      <c r="H37" s="22"/>
      <c r="I37" s="22"/>
      <c r="J37" s="22"/>
      <c r="K37" s="22"/>
      <c r="L37" s="22"/>
      <c r="M37" s="22"/>
      <c r="N37" s="22"/>
      <c r="O37" s="53"/>
      <c r="P37" s="53"/>
      <c r="Q37" s="53"/>
      <c r="R37" s="53"/>
      <c r="S37" s="53"/>
      <c r="T37" s="53"/>
      <c r="U37" s="53"/>
      <c r="V37" s="53"/>
      <c r="W37" s="90"/>
      <c r="X37" s="90"/>
      <c r="Y37" s="90"/>
      <c r="Z37" s="89"/>
      <c r="AA37" s="89"/>
      <c r="AB37" s="89"/>
      <c r="AC37" s="51"/>
      <c r="AD37" s="90"/>
      <c r="AE37" s="90"/>
      <c r="AF37" s="90"/>
      <c r="AG37" s="90"/>
      <c r="AH37" s="90"/>
      <c r="AI37" s="89"/>
      <c r="AJ37" s="89"/>
      <c r="AK37" s="89"/>
      <c r="AL37" s="51"/>
      <c r="AM37" s="51"/>
      <c r="AN37" s="51"/>
      <c r="AO37" s="51"/>
      <c r="AP37" s="51"/>
      <c r="AQ37" s="50"/>
      <c r="AR37" s="63"/>
    </row>
    <row r="38" spans="1:44" ht="18" customHeight="1">
      <c r="A38" s="79"/>
      <c r="B38" s="22"/>
      <c r="C38" s="22"/>
      <c r="D38" s="22"/>
      <c r="E38" s="22"/>
      <c r="F38" s="22"/>
      <c r="G38" s="22"/>
      <c r="H38" s="22"/>
      <c r="I38" s="22"/>
      <c r="J38" s="22"/>
      <c r="K38" s="22"/>
      <c r="L38" s="22"/>
      <c r="M38" s="22"/>
      <c r="N38" s="22"/>
      <c r="O38" s="52" t="s">
        <v>212</v>
      </c>
      <c r="P38" s="91"/>
      <c r="Q38" s="22"/>
      <c r="R38" s="22"/>
      <c r="S38" s="91"/>
      <c r="T38" s="22"/>
      <c r="U38" s="22"/>
      <c r="V38" s="22"/>
      <c r="W38" s="51" t="s">
        <v>353</v>
      </c>
      <c r="X38" s="91"/>
      <c r="Y38" s="22"/>
      <c r="Z38" s="22"/>
      <c r="AA38" s="22"/>
      <c r="AB38" s="22"/>
      <c r="AC38" s="22"/>
      <c r="AD38" s="22"/>
      <c r="AE38" s="22"/>
      <c r="AF38" s="22"/>
      <c r="AG38" s="22"/>
      <c r="AH38" s="22"/>
      <c r="AI38" s="22"/>
      <c r="AJ38" s="22"/>
      <c r="AK38" s="22"/>
      <c r="AL38" s="22"/>
      <c r="AM38" s="22"/>
      <c r="AN38" s="22"/>
      <c r="AO38" s="22"/>
      <c r="AP38" s="22"/>
      <c r="AQ38" s="22"/>
      <c r="AR38" s="63"/>
    </row>
    <row r="39" spans="1:44" ht="18" customHeight="1">
      <c r="A39" s="79"/>
      <c r="B39" s="22"/>
      <c r="C39" s="22"/>
      <c r="D39" s="22"/>
      <c r="E39" s="22"/>
      <c r="F39" s="22"/>
      <c r="G39" s="22"/>
      <c r="H39" s="22"/>
      <c r="I39" s="22"/>
      <c r="J39" s="22"/>
      <c r="K39" s="22"/>
      <c r="L39" s="22"/>
      <c r="M39" s="22"/>
      <c r="N39" s="22"/>
      <c r="O39" s="22"/>
      <c r="P39" s="22"/>
      <c r="Q39" s="22"/>
      <c r="R39" s="22"/>
      <c r="S39" s="22"/>
      <c r="T39" s="22"/>
      <c r="U39" s="22"/>
      <c r="V39" s="22"/>
      <c r="W39" s="22"/>
      <c r="X39" s="91"/>
      <c r="Y39" s="88" t="s">
        <v>354</v>
      </c>
      <c r="Z39" s="22"/>
      <c r="AA39" s="22"/>
      <c r="AB39" s="22"/>
      <c r="AC39" s="22"/>
      <c r="AD39" s="22"/>
      <c r="AE39" s="22"/>
      <c r="AF39" s="22"/>
      <c r="AG39" s="22"/>
      <c r="AH39" s="22"/>
      <c r="AI39" s="22"/>
      <c r="AJ39" s="22"/>
      <c r="AK39" s="22"/>
      <c r="AL39" s="22"/>
      <c r="AM39" s="22"/>
      <c r="AN39" s="22"/>
      <c r="AO39" s="22"/>
      <c r="AP39" s="22"/>
      <c r="AQ39" s="22"/>
      <c r="AR39" s="63"/>
    </row>
    <row r="40" spans="1:44" ht="18" customHeight="1">
      <c r="A40" s="79"/>
      <c r="B40" s="22"/>
      <c r="C40" s="22"/>
      <c r="D40" s="22"/>
      <c r="E40" s="22"/>
      <c r="F40" s="22"/>
      <c r="G40" s="22"/>
      <c r="H40" s="22"/>
      <c r="I40" s="22"/>
      <c r="J40" s="22"/>
      <c r="K40" s="22"/>
      <c r="L40" s="22"/>
      <c r="M40" s="22"/>
      <c r="N40" s="22"/>
      <c r="O40" s="22"/>
      <c r="P40" s="22"/>
      <c r="Q40" s="22"/>
      <c r="R40" s="22"/>
      <c r="S40" s="22"/>
      <c r="T40" s="22"/>
      <c r="U40" s="22"/>
      <c r="V40" s="22"/>
      <c r="W40" s="51" t="s">
        <v>1035</v>
      </c>
      <c r="X40" s="91"/>
      <c r="Y40" s="22"/>
      <c r="Z40" s="22"/>
      <c r="AA40" s="22"/>
      <c r="AB40" s="22"/>
      <c r="AC40" s="22"/>
      <c r="AD40" s="22"/>
      <c r="AE40" s="22"/>
      <c r="AF40" s="22"/>
      <c r="AG40" s="22"/>
      <c r="AH40" s="22"/>
      <c r="AI40" s="22"/>
      <c r="AJ40" s="22"/>
      <c r="AK40" s="22"/>
      <c r="AL40" s="22"/>
      <c r="AM40" s="22"/>
      <c r="AN40" s="22"/>
      <c r="AO40" s="22"/>
      <c r="AP40" s="22"/>
      <c r="AQ40" s="22"/>
      <c r="AR40" s="63"/>
    </row>
    <row r="41" spans="1:44" ht="18" customHeight="1">
      <c r="A41" s="79"/>
      <c r="B41" s="22"/>
      <c r="C41" s="22"/>
      <c r="D41" s="22"/>
      <c r="E41" s="22"/>
      <c r="F41" s="22"/>
      <c r="G41" s="22"/>
      <c r="H41" s="22"/>
      <c r="I41" s="22"/>
      <c r="J41" s="22"/>
      <c r="K41" s="22"/>
      <c r="L41" s="22"/>
      <c r="M41" s="22"/>
      <c r="N41" s="22"/>
      <c r="O41" s="53"/>
      <c r="P41" s="53"/>
      <c r="Q41" s="53"/>
      <c r="R41" s="53"/>
      <c r="S41" s="53"/>
      <c r="T41" s="53"/>
      <c r="U41" s="53"/>
      <c r="V41" s="53"/>
      <c r="W41" s="829" t="s">
        <v>349</v>
      </c>
      <c r="X41" s="829"/>
      <c r="Y41" s="829"/>
      <c r="Z41" s="827"/>
      <c r="AA41" s="827"/>
      <c r="AB41" s="827"/>
      <c r="AC41" s="51" t="s">
        <v>350</v>
      </c>
      <c r="AD41" s="829" t="s">
        <v>213</v>
      </c>
      <c r="AE41" s="829"/>
      <c r="AF41" s="829"/>
      <c r="AG41" s="829"/>
      <c r="AH41" s="829"/>
      <c r="AI41" s="827"/>
      <c r="AJ41" s="827"/>
      <c r="AK41" s="827"/>
      <c r="AL41" s="51" t="s">
        <v>342</v>
      </c>
      <c r="AM41" s="51"/>
      <c r="AN41" s="51"/>
      <c r="AO41" s="51"/>
      <c r="AP41" s="51"/>
      <c r="AQ41" s="50"/>
      <c r="AR41" s="63"/>
    </row>
    <row r="42" spans="1:44" ht="18" customHeight="1">
      <c r="A42" s="79"/>
      <c r="B42" s="22"/>
      <c r="C42" s="22"/>
      <c r="D42" s="22"/>
      <c r="E42" s="22"/>
      <c r="F42" s="22"/>
      <c r="G42" s="22"/>
      <c r="H42" s="22"/>
      <c r="I42" s="22"/>
      <c r="J42" s="22"/>
      <c r="K42" s="22"/>
      <c r="L42" s="22"/>
      <c r="M42" s="22"/>
      <c r="N42" s="22"/>
      <c r="O42" s="53"/>
      <c r="P42" s="53"/>
      <c r="Q42" s="53"/>
      <c r="R42" s="53"/>
      <c r="S42" s="53"/>
      <c r="T42" s="53"/>
      <c r="U42" s="53"/>
      <c r="V42" s="53"/>
      <c r="W42" s="829" t="s">
        <v>355</v>
      </c>
      <c r="X42" s="829"/>
      <c r="Y42" s="829"/>
      <c r="Z42" s="827"/>
      <c r="AA42" s="827"/>
      <c r="AB42" s="827"/>
      <c r="AC42" s="51" t="s">
        <v>342</v>
      </c>
      <c r="AD42" s="829" t="s">
        <v>213</v>
      </c>
      <c r="AE42" s="829"/>
      <c r="AF42" s="829"/>
      <c r="AG42" s="829"/>
      <c r="AH42" s="829"/>
      <c r="AI42" s="827"/>
      <c r="AJ42" s="827"/>
      <c r="AK42" s="827"/>
      <c r="AL42" s="51" t="s">
        <v>342</v>
      </c>
      <c r="AM42" s="51"/>
      <c r="AN42" s="51"/>
      <c r="AO42" s="51"/>
      <c r="AP42" s="51"/>
      <c r="AQ42" s="50"/>
      <c r="AR42" s="63"/>
    </row>
    <row r="43" spans="1:44" ht="18" customHeight="1">
      <c r="A43" s="79"/>
      <c r="B43" s="22"/>
      <c r="C43" s="22"/>
      <c r="D43" s="22"/>
      <c r="E43" s="22"/>
      <c r="F43" s="22"/>
      <c r="G43" s="22"/>
      <c r="H43" s="22"/>
      <c r="I43" s="22"/>
      <c r="J43" s="22"/>
      <c r="K43" s="22"/>
      <c r="L43" s="22"/>
      <c r="M43" s="22"/>
      <c r="N43" s="22"/>
      <c r="O43" s="53"/>
      <c r="P43" s="53"/>
      <c r="Q43" s="53"/>
      <c r="R43" s="53"/>
      <c r="S43" s="53"/>
      <c r="T43" s="53"/>
      <c r="U43" s="53"/>
      <c r="V43" s="53"/>
      <c r="W43" s="829" t="s">
        <v>355</v>
      </c>
      <c r="X43" s="829"/>
      <c r="Y43" s="829"/>
      <c r="Z43" s="827"/>
      <c r="AA43" s="827"/>
      <c r="AB43" s="827"/>
      <c r="AC43" s="51" t="s">
        <v>342</v>
      </c>
      <c r="AD43" s="829" t="s">
        <v>213</v>
      </c>
      <c r="AE43" s="829"/>
      <c r="AF43" s="829"/>
      <c r="AG43" s="829"/>
      <c r="AH43" s="829"/>
      <c r="AI43" s="827"/>
      <c r="AJ43" s="827"/>
      <c r="AK43" s="827"/>
      <c r="AL43" s="51" t="s">
        <v>342</v>
      </c>
      <c r="AM43" s="51"/>
      <c r="AN43" s="51"/>
      <c r="AO43" s="51"/>
      <c r="AP43" s="51"/>
      <c r="AQ43" s="50"/>
      <c r="AR43" s="63"/>
    </row>
    <row r="44" spans="1:44" ht="18" customHeight="1">
      <c r="A44" s="79"/>
      <c r="B44" s="22"/>
      <c r="C44" s="22"/>
      <c r="D44" s="22"/>
      <c r="E44" s="22"/>
      <c r="F44" s="22"/>
      <c r="G44" s="22"/>
      <c r="H44" s="22"/>
      <c r="I44" s="22"/>
      <c r="J44" s="22"/>
      <c r="K44" s="22"/>
      <c r="L44" s="22"/>
      <c r="M44" s="22"/>
      <c r="N44" s="22"/>
      <c r="O44" s="53"/>
      <c r="P44" s="53"/>
      <c r="Q44" s="53"/>
      <c r="R44" s="53"/>
      <c r="S44" s="53"/>
      <c r="T44" s="53"/>
      <c r="U44" s="53"/>
      <c r="V44" s="22"/>
      <c r="W44" s="51" t="s">
        <v>356</v>
      </c>
      <c r="X44" s="91"/>
      <c r="Y44" s="22"/>
      <c r="Z44" s="22"/>
      <c r="AA44" s="22"/>
      <c r="AB44" s="22"/>
      <c r="AC44" s="22"/>
      <c r="AD44" s="22"/>
      <c r="AE44" s="22"/>
      <c r="AF44" s="22"/>
      <c r="AG44" s="22"/>
      <c r="AH44" s="22"/>
      <c r="AI44" s="22"/>
      <c r="AJ44" s="22"/>
      <c r="AK44" s="22"/>
      <c r="AL44" s="22"/>
      <c r="AM44" s="22"/>
      <c r="AN44" s="22"/>
      <c r="AO44" s="22"/>
      <c r="AP44" s="22"/>
      <c r="AQ44" s="50"/>
      <c r="AR44" s="63"/>
    </row>
    <row r="45" spans="1:44" ht="18" customHeight="1">
      <c r="A45" s="79"/>
      <c r="B45" s="22"/>
      <c r="C45" s="22"/>
      <c r="D45" s="22"/>
      <c r="E45" s="22"/>
      <c r="F45" s="22"/>
      <c r="G45" s="22"/>
      <c r="H45" s="22"/>
      <c r="I45" s="22"/>
      <c r="J45" s="22"/>
      <c r="K45" s="22"/>
      <c r="L45" s="22"/>
      <c r="M45" s="22"/>
      <c r="N45" s="22"/>
      <c r="O45" s="53"/>
      <c r="P45" s="53"/>
      <c r="Q45" s="53"/>
      <c r="R45" s="53"/>
      <c r="S45" s="53"/>
      <c r="T45" s="53"/>
      <c r="U45" s="53"/>
      <c r="V45" s="22"/>
      <c r="W45" s="22"/>
      <c r="X45" s="91"/>
      <c r="Y45" s="88" t="s">
        <v>357</v>
      </c>
      <c r="Z45" s="22"/>
      <c r="AA45" s="22"/>
      <c r="AB45" s="22"/>
      <c r="AC45" s="22"/>
      <c r="AD45" s="22"/>
      <c r="AE45" s="22"/>
      <c r="AF45" s="22"/>
      <c r="AG45" s="22"/>
      <c r="AH45" s="22"/>
      <c r="AI45" s="22"/>
      <c r="AJ45" s="22"/>
      <c r="AK45" s="22"/>
      <c r="AL45" s="22"/>
      <c r="AM45" s="22"/>
      <c r="AN45" s="22"/>
      <c r="AO45" s="22"/>
      <c r="AP45" s="22"/>
      <c r="AQ45" s="50"/>
      <c r="AR45" s="63"/>
    </row>
    <row r="46" spans="1:44" ht="18" customHeight="1">
      <c r="A46" s="79"/>
      <c r="B46" s="22"/>
      <c r="C46" s="22"/>
      <c r="D46" s="22"/>
      <c r="E46" s="22"/>
      <c r="F46" s="22"/>
      <c r="G46" s="22"/>
      <c r="H46" s="22"/>
      <c r="I46" s="22"/>
      <c r="J46" s="22"/>
      <c r="K46" s="22"/>
      <c r="L46" s="22"/>
      <c r="M46" s="22"/>
      <c r="N46" s="22"/>
      <c r="O46" s="53"/>
      <c r="P46" s="53"/>
      <c r="Q46" s="53"/>
      <c r="R46" s="53"/>
      <c r="S46" s="53"/>
      <c r="T46" s="53"/>
      <c r="U46" s="53"/>
      <c r="V46" s="22"/>
      <c r="W46" s="51" t="s">
        <v>1035</v>
      </c>
      <c r="X46" s="91"/>
      <c r="Y46" s="22"/>
      <c r="Z46" s="22"/>
      <c r="AA46" s="22"/>
      <c r="AB46" s="22"/>
      <c r="AC46" s="22"/>
      <c r="AD46" s="22"/>
      <c r="AE46" s="22"/>
      <c r="AF46" s="22"/>
      <c r="AG46" s="22"/>
      <c r="AH46" s="22"/>
      <c r="AI46" s="22"/>
      <c r="AJ46" s="22"/>
      <c r="AK46" s="22"/>
      <c r="AL46" s="22"/>
      <c r="AM46" s="22"/>
      <c r="AN46" s="22"/>
      <c r="AO46" s="22"/>
      <c r="AP46" s="22"/>
      <c r="AQ46" s="50"/>
      <c r="AR46" s="63"/>
    </row>
    <row r="47" spans="1:44" ht="18" customHeight="1">
      <c r="A47" s="79"/>
      <c r="B47" s="22"/>
      <c r="C47" s="22"/>
      <c r="D47" s="22"/>
      <c r="E47" s="22"/>
      <c r="F47" s="22"/>
      <c r="G47" s="22"/>
      <c r="H47" s="22"/>
      <c r="I47" s="22"/>
      <c r="J47" s="22"/>
      <c r="K47" s="22"/>
      <c r="L47" s="22"/>
      <c r="M47" s="22"/>
      <c r="N47" s="22"/>
      <c r="O47" s="53"/>
      <c r="P47" s="53"/>
      <c r="Q47" s="53"/>
      <c r="R47" s="53"/>
      <c r="S47" s="53"/>
      <c r="T47" s="53"/>
      <c r="U47" s="53"/>
      <c r="V47" s="53"/>
      <c r="W47" s="829" t="s">
        <v>349</v>
      </c>
      <c r="X47" s="829"/>
      <c r="Y47" s="829"/>
      <c r="Z47" s="827"/>
      <c r="AA47" s="827"/>
      <c r="AB47" s="827"/>
      <c r="AC47" s="51" t="s">
        <v>350</v>
      </c>
      <c r="AD47" s="829" t="s">
        <v>213</v>
      </c>
      <c r="AE47" s="829"/>
      <c r="AF47" s="829"/>
      <c r="AG47" s="829"/>
      <c r="AH47" s="829"/>
      <c r="AI47" s="827"/>
      <c r="AJ47" s="827"/>
      <c r="AK47" s="827"/>
      <c r="AL47" s="51" t="s">
        <v>342</v>
      </c>
      <c r="AM47" s="51"/>
      <c r="AN47" s="51"/>
      <c r="AO47" s="51"/>
      <c r="AP47" s="51"/>
      <c r="AQ47" s="50"/>
      <c r="AR47" s="63"/>
    </row>
    <row r="48" spans="1:44" ht="18" customHeight="1">
      <c r="A48" s="79"/>
      <c r="B48" s="22"/>
      <c r="C48" s="22"/>
      <c r="D48" s="22"/>
      <c r="E48" s="22"/>
      <c r="F48" s="22"/>
      <c r="G48" s="22"/>
      <c r="H48" s="22"/>
      <c r="I48" s="22"/>
      <c r="J48" s="22"/>
      <c r="K48" s="22"/>
      <c r="L48" s="22"/>
      <c r="M48" s="22"/>
      <c r="N48" s="22"/>
      <c r="O48" s="22"/>
      <c r="P48" s="22"/>
      <c r="Q48" s="22"/>
      <c r="R48" s="22"/>
      <c r="S48" s="22"/>
      <c r="T48" s="22"/>
      <c r="U48" s="22"/>
      <c r="V48" s="53"/>
      <c r="W48" s="829" t="s">
        <v>355</v>
      </c>
      <c r="X48" s="829"/>
      <c r="Y48" s="829"/>
      <c r="Z48" s="827"/>
      <c r="AA48" s="827"/>
      <c r="AB48" s="827"/>
      <c r="AC48" s="51" t="s">
        <v>342</v>
      </c>
      <c r="AD48" s="829" t="s">
        <v>213</v>
      </c>
      <c r="AE48" s="829"/>
      <c r="AF48" s="829"/>
      <c r="AG48" s="829"/>
      <c r="AH48" s="829"/>
      <c r="AI48" s="827"/>
      <c r="AJ48" s="827"/>
      <c r="AK48" s="827"/>
      <c r="AL48" s="51" t="s">
        <v>342</v>
      </c>
      <c r="AM48" s="51"/>
      <c r="AN48" s="51"/>
      <c r="AO48" s="51"/>
      <c r="AP48" s="51"/>
      <c r="AQ48" s="50"/>
      <c r="AR48" s="63"/>
    </row>
    <row r="49" spans="1:44" ht="18" customHeight="1">
      <c r="A49" s="79"/>
      <c r="B49" s="22"/>
      <c r="C49" s="22"/>
      <c r="D49" s="22"/>
      <c r="E49" s="22"/>
      <c r="F49" s="22"/>
      <c r="G49" s="22"/>
      <c r="H49" s="22"/>
      <c r="I49" s="22"/>
      <c r="J49" s="22"/>
      <c r="K49" s="22"/>
      <c r="L49" s="22"/>
      <c r="M49" s="22"/>
      <c r="N49" s="22"/>
      <c r="O49" s="22"/>
      <c r="P49" s="22"/>
      <c r="Q49" s="22"/>
      <c r="R49" s="22"/>
      <c r="S49" s="22"/>
      <c r="T49" s="22"/>
      <c r="U49" s="22"/>
      <c r="V49" s="53"/>
      <c r="W49" s="829" t="s">
        <v>355</v>
      </c>
      <c r="X49" s="829"/>
      <c r="Y49" s="829"/>
      <c r="Z49" s="827"/>
      <c r="AA49" s="827"/>
      <c r="AB49" s="827"/>
      <c r="AC49" s="51" t="s">
        <v>342</v>
      </c>
      <c r="AD49" s="829" t="s">
        <v>213</v>
      </c>
      <c r="AE49" s="829"/>
      <c r="AF49" s="829"/>
      <c r="AG49" s="829"/>
      <c r="AH49" s="829"/>
      <c r="AI49" s="827"/>
      <c r="AJ49" s="827"/>
      <c r="AK49" s="827"/>
      <c r="AL49" s="51" t="s">
        <v>342</v>
      </c>
      <c r="AM49" s="51"/>
      <c r="AN49" s="51"/>
      <c r="AO49" s="51"/>
      <c r="AP49" s="51"/>
      <c r="AQ49" s="22"/>
      <c r="AR49" s="63"/>
    </row>
    <row r="50" spans="1:44" ht="29.25" customHeight="1">
      <c r="A50" s="79"/>
      <c r="B50" s="22"/>
      <c r="C50" s="22"/>
      <c r="D50" s="22"/>
      <c r="E50" s="22"/>
      <c r="F50" s="22"/>
      <c r="G50" s="22"/>
      <c r="H50" s="22"/>
      <c r="I50" s="22"/>
      <c r="J50" s="22"/>
      <c r="K50" s="22"/>
      <c r="L50" s="22"/>
      <c r="M50" s="22"/>
      <c r="N50" s="22"/>
      <c r="O50" s="22"/>
      <c r="P50" s="22"/>
      <c r="Q50" s="22"/>
      <c r="R50" s="22"/>
      <c r="S50" s="22"/>
      <c r="T50" s="22"/>
      <c r="U50" s="867" t="s">
        <v>358</v>
      </c>
      <c r="V50" s="867"/>
      <c r="W50" s="867"/>
      <c r="X50" s="867"/>
      <c r="Y50" s="867"/>
      <c r="Z50" s="867"/>
      <c r="AA50" s="867"/>
      <c r="AB50" s="867"/>
      <c r="AC50" s="867"/>
      <c r="AD50" s="867"/>
      <c r="AE50" s="867"/>
      <c r="AF50" s="867"/>
      <c r="AG50" s="867"/>
      <c r="AH50" s="867"/>
      <c r="AI50" s="867"/>
      <c r="AJ50" s="867"/>
      <c r="AK50" s="867"/>
      <c r="AL50" s="867"/>
      <c r="AM50" s="867"/>
      <c r="AN50" s="867"/>
      <c r="AO50" s="867"/>
      <c r="AP50" s="867"/>
      <c r="AQ50" s="867"/>
      <c r="AR50" s="868"/>
    </row>
    <row r="51" spans="1:44" ht="21.75" customHeight="1">
      <c r="A51" s="84"/>
      <c r="B51" s="85"/>
      <c r="C51" s="86" t="s">
        <v>409</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7"/>
    </row>
    <row r="52" spans="1:44" ht="29.25" customHeight="1" thickBot="1">
      <c r="A52" s="64"/>
      <c r="B52" s="65"/>
      <c r="C52" s="869" t="s">
        <v>359</v>
      </c>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c r="AI52" s="869"/>
      <c r="AJ52" s="869"/>
      <c r="AK52" s="869"/>
      <c r="AL52" s="869"/>
      <c r="AM52" s="869"/>
      <c r="AN52" s="869"/>
      <c r="AO52" s="869"/>
      <c r="AP52" s="869"/>
      <c r="AQ52" s="869"/>
      <c r="AR52" s="870"/>
    </row>
    <row r="53" spans="1:43" ht="13.5">
      <c r="A53" s="29"/>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row>
    <row r="54" ht="13.5">
      <c r="AR54" s="30"/>
    </row>
  </sheetData>
  <sheetProtection password="CACF" sheet="1" objects="1" scenarios="1" selectLockedCells="1"/>
  <mergeCells count="79">
    <mergeCell ref="U50:AR50"/>
    <mergeCell ref="C52:AR52"/>
    <mergeCell ref="W49:Y49"/>
    <mergeCell ref="Z49:AB49"/>
    <mergeCell ref="AD49:AH49"/>
    <mergeCell ref="AI49:AK49"/>
    <mergeCell ref="W47:Y47"/>
    <mergeCell ref="Z47:AB47"/>
    <mergeCell ref="AD47:AH47"/>
    <mergeCell ref="AI47:AK47"/>
    <mergeCell ref="W48:Y48"/>
    <mergeCell ref="Z48:AB48"/>
    <mergeCell ref="AD48:AH48"/>
    <mergeCell ref="AI48:AK48"/>
    <mergeCell ref="Z42:AB42"/>
    <mergeCell ref="AD42:AH42"/>
    <mergeCell ref="AI42:AK42"/>
    <mergeCell ref="W43:Y43"/>
    <mergeCell ref="Z43:AB43"/>
    <mergeCell ref="AD43:AH43"/>
    <mergeCell ref="AI43:AK43"/>
    <mergeCell ref="W42:Y42"/>
    <mergeCell ref="AJ23:AP23"/>
    <mergeCell ref="C29:K30"/>
    <mergeCell ref="C31:L32"/>
    <mergeCell ref="W32:Y32"/>
    <mergeCell ref="Z32:AB32"/>
    <mergeCell ref="E22:M23"/>
    <mergeCell ref="T22:Z22"/>
    <mergeCell ref="T23:Z23"/>
    <mergeCell ref="AB23:AH23"/>
    <mergeCell ref="A13:D22"/>
    <mergeCell ref="AJ19:AP19"/>
    <mergeCell ref="AJ21:AP21"/>
    <mergeCell ref="E18:M19"/>
    <mergeCell ref="T18:Z18"/>
    <mergeCell ref="T19:Z19"/>
    <mergeCell ref="AB19:AH19"/>
    <mergeCell ref="E20:M21"/>
    <mergeCell ref="T20:Z20"/>
    <mergeCell ref="T21:Z21"/>
    <mergeCell ref="AB21:AH21"/>
    <mergeCell ref="T15:Z15"/>
    <mergeCell ref="AB15:AH15"/>
    <mergeCell ref="AJ15:AP15"/>
    <mergeCell ref="T14:Z14"/>
    <mergeCell ref="T16:Z16"/>
    <mergeCell ref="T17:Z17"/>
    <mergeCell ref="AB17:AH17"/>
    <mergeCell ref="AJ17:AP17"/>
    <mergeCell ref="E11:M11"/>
    <mergeCell ref="N11:AR11"/>
    <mergeCell ref="J8:AR8"/>
    <mergeCell ref="A11:D11"/>
    <mergeCell ref="T12:Z12"/>
    <mergeCell ref="E12:M13"/>
    <mergeCell ref="T13:Z13"/>
    <mergeCell ref="AB13:AH13"/>
    <mergeCell ref="AJ13:AP13"/>
    <mergeCell ref="A4:AR4"/>
    <mergeCell ref="J6:AG6"/>
    <mergeCell ref="AH6:AR6"/>
    <mergeCell ref="A7:I7"/>
    <mergeCell ref="J7:AG7"/>
    <mergeCell ref="AH7:AR7"/>
    <mergeCell ref="A5:I5"/>
    <mergeCell ref="J5:AG5"/>
    <mergeCell ref="AH5:AR5"/>
    <mergeCell ref="A6:I6"/>
    <mergeCell ref="AE2:AI2"/>
    <mergeCell ref="AJ2:AR2"/>
    <mergeCell ref="AI41:AK41"/>
    <mergeCell ref="E14:M15"/>
    <mergeCell ref="W41:Y41"/>
    <mergeCell ref="Z41:AB41"/>
    <mergeCell ref="AD41:AH41"/>
    <mergeCell ref="W36:Y36"/>
    <mergeCell ref="Z36:AB36"/>
    <mergeCell ref="E16:M17"/>
  </mergeCells>
  <dataValidations count="1">
    <dataValidation allowBlank="1" showInputMessage="1" showErrorMessage="1" imeMode="off" sqref="J5:AG7 T12:Z23 AB13:AH13 AJ13:AP13 AB15:AH15 AJ15:AP15 AB17:AH17 AJ17:AP17 AB19:AH19 AJ19:AP19 AB21:AH21 AJ21:AP21 AB23:AH23 AJ23:AP23 Z32:AB32 AI32:AK32 Z36:AB36 AI36:AK36 Z41:AB43 AI41:AK43 Z47:AB49 AI47:AK49 AJ2:AR2"/>
  </dataValidations>
  <printOptions horizontalCentered="1"/>
  <pageMargins left="0.35433070866141736" right="0.35433070866141736" top="0.39" bottom="0.33"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dimension ref="A1:AR52"/>
  <sheetViews>
    <sheetView showGridLines="0" view="pageLayout" workbookViewId="0" topLeftCell="A1">
      <selection activeCell="Y8" sqref="Y8:AP8"/>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30"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2" customFormat="1" ht="2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509" t="s">
        <v>552</v>
      </c>
      <c r="AF2" s="509"/>
      <c r="AG2" s="509"/>
      <c r="AH2" s="509"/>
      <c r="AI2" s="509"/>
      <c r="AJ2" s="582">
        <f>IF('お客様情報'!AJ3="","",'お客様情報'!AJ3)</f>
      </c>
      <c r="AK2" s="582"/>
      <c r="AL2" s="582"/>
      <c r="AM2" s="582"/>
      <c r="AN2" s="582"/>
      <c r="AO2" s="582"/>
      <c r="AP2" s="582"/>
      <c r="AQ2" s="582"/>
      <c r="AR2" s="582"/>
    </row>
    <row r="3" spans="1:44" s="2" customFormat="1" ht="18" customHeight="1">
      <c r="A3" s="251" t="s">
        <v>104</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2" customFormat="1" ht="18.75" customHeight="1">
      <c r="A4" s="252" t="s">
        <v>105</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row>
    <row r="5" spans="1:44" s="2" customFormat="1" ht="15" customHeight="1">
      <c r="A5" s="199"/>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row>
    <row r="6" spans="1:44" s="2" customFormat="1" ht="186" customHeight="1">
      <c r="A6" s="199"/>
      <c r="B6" s="92"/>
      <c r="C6" s="881" t="s">
        <v>911</v>
      </c>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3"/>
      <c r="AR6" s="92"/>
    </row>
    <row r="7" spans="1:44" ht="14.25" thickBo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row>
    <row r="8" spans="1:44" s="2" customFormat="1" ht="27" customHeight="1" thickBot="1">
      <c r="A8" s="199"/>
      <c r="B8" s="92"/>
      <c r="C8" s="887" t="s">
        <v>292</v>
      </c>
      <c r="D8" s="887"/>
      <c r="E8" s="887"/>
      <c r="F8" s="887"/>
      <c r="G8" s="887"/>
      <c r="H8" s="887"/>
      <c r="I8" s="887"/>
      <c r="J8" s="887"/>
      <c r="K8" s="887"/>
      <c r="L8" s="887"/>
      <c r="M8" s="887"/>
      <c r="N8" s="887"/>
      <c r="O8" s="887"/>
      <c r="P8" s="887"/>
      <c r="R8" s="888" t="s">
        <v>626</v>
      </c>
      <c r="S8" s="889"/>
      <c r="T8" s="889"/>
      <c r="U8" s="889"/>
      <c r="V8" s="625"/>
      <c r="W8" s="885" t="s">
        <v>360</v>
      </c>
      <c r="X8" s="886"/>
      <c r="Y8" s="884"/>
      <c r="Z8" s="570"/>
      <c r="AA8" s="570"/>
      <c r="AB8" s="570"/>
      <c r="AC8" s="570"/>
      <c r="AD8" s="570"/>
      <c r="AE8" s="570"/>
      <c r="AF8" s="570"/>
      <c r="AG8" s="570"/>
      <c r="AH8" s="570"/>
      <c r="AI8" s="570"/>
      <c r="AJ8" s="570"/>
      <c r="AK8" s="570"/>
      <c r="AL8" s="570"/>
      <c r="AM8" s="570"/>
      <c r="AN8" s="570"/>
      <c r="AO8" s="570"/>
      <c r="AP8" s="571"/>
      <c r="AQ8" s="92"/>
      <c r="AR8" s="92"/>
    </row>
    <row r="9" spans="1:44" s="2" customFormat="1" ht="27" customHeight="1">
      <c r="A9" s="199"/>
      <c r="B9" s="92"/>
      <c r="C9" s="92"/>
      <c r="D9" s="92"/>
      <c r="E9" s="52"/>
      <c r="F9" s="52"/>
      <c r="G9" s="92"/>
      <c r="H9" s="92"/>
      <c r="I9" s="92"/>
      <c r="J9" s="92"/>
      <c r="K9" s="92"/>
      <c r="L9" s="92"/>
      <c r="O9" s="92"/>
      <c r="P9" s="92"/>
      <c r="Q9" s="92"/>
      <c r="R9" s="92"/>
      <c r="S9" s="92"/>
      <c r="U9" s="162"/>
      <c r="V9" s="162"/>
      <c r="W9" s="142"/>
      <c r="X9" s="142"/>
      <c r="Y9" s="142"/>
      <c r="Z9" s="142"/>
      <c r="AA9" s="142"/>
      <c r="AB9" s="142"/>
      <c r="AC9" s="142"/>
      <c r="AD9" s="142"/>
      <c r="AE9" s="142"/>
      <c r="AF9" s="142"/>
      <c r="AG9" s="142"/>
      <c r="AH9" s="142"/>
      <c r="AI9" s="142"/>
      <c r="AJ9" s="142"/>
      <c r="AK9" s="142"/>
      <c r="AL9" s="142"/>
      <c r="AM9" s="142"/>
      <c r="AN9" s="142"/>
      <c r="AP9" s="92"/>
      <c r="AQ9" s="92"/>
      <c r="AR9" s="92"/>
    </row>
    <row r="10" spans="1:44" s="2" customFormat="1" ht="18" customHeight="1">
      <c r="A10" s="199"/>
      <c r="B10" s="92"/>
      <c r="C10" s="228" t="s">
        <v>371</v>
      </c>
      <c r="D10" s="92"/>
      <c r="E10" s="52"/>
      <c r="F10" s="52"/>
      <c r="G10" s="92"/>
      <c r="H10" s="92"/>
      <c r="I10" s="92"/>
      <c r="J10" s="92"/>
      <c r="K10" s="92"/>
      <c r="L10" s="92"/>
      <c r="O10" s="92"/>
      <c r="P10" s="92"/>
      <c r="Q10" s="92"/>
      <c r="R10" s="92"/>
      <c r="S10" s="92"/>
      <c r="U10" s="162"/>
      <c r="V10" s="162"/>
      <c r="W10" s="142"/>
      <c r="X10" s="142"/>
      <c r="Y10" s="142"/>
      <c r="Z10" s="142"/>
      <c r="AA10" s="142"/>
      <c r="AB10" s="142"/>
      <c r="AC10" s="142"/>
      <c r="AD10" s="142"/>
      <c r="AE10" s="142"/>
      <c r="AF10" s="142"/>
      <c r="AG10" s="142"/>
      <c r="AH10" s="142"/>
      <c r="AI10" s="142"/>
      <c r="AJ10" s="142"/>
      <c r="AK10" s="142"/>
      <c r="AL10" s="142"/>
      <c r="AM10" s="142"/>
      <c r="AN10" s="142"/>
      <c r="AP10" s="92"/>
      <c r="AQ10" s="92"/>
      <c r="AR10" s="92"/>
    </row>
    <row r="11" spans="1:44" s="2" customFormat="1" ht="11.25" customHeight="1">
      <c r="A11" s="199"/>
      <c r="B11" s="92"/>
      <c r="C11" s="51" t="s">
        <v>372</v>
      </c>
      <c r="D11" s="92"/>
      <c r="E11" s="52"/>
      <c r="F11" s="52"/>
      <c r="G11" s="92"/>
      <c r="H11" s="92"/>
      <c r="I11" s="92"/>
      <c r="J11" s="92"/>
      <c r="K11" s="92"/>
      <c r="L11" s="92"/>
      <c r="O11" s="92"/>
      <c r="P11" s="92"/>
      <c r="Q11" s="92"/>
      <c r="R11" s="92"/>
      <c r="S11" s="92"/>
      <c r="U11" s="162"/>
      <c r="V11" s="162"/>
      <c r="W11" s="142"/>
      <c r="X11" s="142"/>
      <c r="Y11" s="142"/>
      <c r="Z11" s="142"/>
      <c r="AA11" s="142"/>
      <c r="AB11" s="142"/>
      <c r="AC11" s="142"/>
      <c r="AD11" s="142"/>
      <c r="AE11" s="142"/>
      <c r="AF11" s="142"/>
      <c r="AG11" s="142"/>
      <c r="AH11" s="142"/>
      <c r="AI11" s="142"/>
      <c r="AJ11" s="142"/>
      <c r="AK11" s="142"/>
      <c r="AL11" s="142"/>
      <c r="AM11" s="142"/>
      <c r="AN11" s="142"/>
      <c r="AP11" s="92"/>
      <c r="AQ11" s="92"/>
      <c r="AR11" s="92"/>
    </row>
    <row r="12" spans="1:44" s="2" customFormat="1" ht="11.25" customHeight="1">
      <c r="A12" s="199"/>
      <c r="B12" s="92"/>
      <c r="C12" s="51" t="s">
        <v>413</v>
      </c>
      <c r="D12" s="92"/>
      <c r="E12" s="52"/>
      <c r="F12" s="52"/>
      <c r="G12" s="92"/>
      <c r="H12" s="92"/>
      <c r="I12" s="92"/>
      <c r="J12" s="92"/>
      <c r="K12" s="92"/>
      <c r="L12" s="92"/>
      <c r="O12" s="92"/>
      <c r="P12" s="92"/>
      <c r="Q12" s="92"/>
      <c r="R12" s="92"/>
      <c r="S12" s="92"/>
      <c r="U12" s="162"/>
      <c r="V12" s="162"/>
      <c r="W12" s="142"/>
      <c r="X12" s="142"/>
      <c r="Y12" s="142"/>
      <c r="Z12" s="142"/>
      <c r="AA12" s="142"/>
      <c r="AB12" s="142"/>
      <c r="AC12" s="142"/>
      <c r="AD12" s="142"/>
      <c r="AE12" s="142"/>
      <c r="AF12" s="142"/>
      <c r="AG12" s="142"/>
      <c r="AH12" s="142"/>
      <c r="AI12" s="142"/>
      <c r="AJ12" s="142"/>
      <c r="AK12" s="142"/>
      <c r="AL12" s="142"/>
      <c r="AM12" s="142"/>
      <c r="AN12" s="142"/>
      <c r="AP12" s="92"/>
      <c r="AQ12" s="92"/>
      <c r="AR12" s="92"/>
    </row>
    <row r="13" spans="1:44" s="2" customFormat="1" ht="6" customHeight="1">
      <c r="A13" s="199"/>
      <c r="B13" s="92"/>
      <c r="C13" s="51"/>
      <c r="D13" s="92"/>
      <c r="E13" s="52"/>
      <c r="F13" s="52"/>
      <c r="G13" s="92"/>
      <c r="H13" s="92"/>
      <c r="I13" s="92"/>
      <c r="J13" s="92"/>
      <c r="K13" s="92"/>
      <c r="L13" s="92"/>
      <c r="O13" s="92"/>
      <c r="P13" s="92"/>
      <c r="Q13" s="92"/>
      <c r="R13" s="92"/>
      <c r="S13" s="92"/>
      <c r="U13" s="162"/>
      <c r="V13" s="162"/>
      <c r="W13" s="142"/>
      <c r="X13" s="142"/>
      <c r="Y13" s="142"/>
      <c r="Z13" s="142"/>
      <c r="AA13" s="142"/>
      <c r="AB13" s="142"/>
      <c r="AC13" s="142"/>
      <c r="AD13" s="142"/>
      <c r="AE13" s="142"/>
      <c r="AF13" s="142"/>
      <c r="AG13" s="142"/>
      <c r="AH13" s="142"/>
      <c r="AI13" s="142"/>
      <c r="AJ13" s="142"/>
      <c r="AK13" s="142"/>
      <c r="AL13" s="142"/>
      <c r="AM13" s="142"/>
      <c r="AN13" s="142"/>
      <c r="AP13" s="92"/>
      <c r="AQ13" s="92"/>
      <c r="AR13" s="92"/>
    </row>
    <row r="14" spans="1:44" s="2" customFormat="1" ht="15.75" customHeight="1">
      <c r="A14" s="199"/>
      <c r="B14" s="871" t="s">
        <v>217</v>
      </c>
      <c r="C14" s="686"/>
      <c r="D14" s="686"/>
      <c r="E14" s="686"/>
      <c r="F14" s="686"/>
      <c r="G14" s="687"/>
      <c r="H14" s="873" t="s">
        <v>361</v>
      </c>
      <c r="I14" s="874"/>
      <c r="J14" s="874"/>
      <c r="K14" s="875"/>
      <c r="L14" s="875"/>
      <c r="M14" s="875"/>
      <c r="N14" s="875"/>
      <c r="O14" s="875"/>
      <c r="P14" s="875"/>
      <c r="Q14" s="875"/>
      <c r="R14" s="875"/>
      <c r="S14" s="875"/>
      <c r="T14" s="875"/>
      <c r="U14" s="875"/>
      <c r="V14" s="875"/>
      <c r="W14" s="875"/>
      <c r="X14" s="875"/>
      <c r="Y14" s="875"/>
      <c r="Z14" s="875"/>
      <c r="AA14" s="876"/>
      <c r="AB14" s="435" t="s">
        <v>225</v>
      </c>
      <c r="AC14" s="436"/>
      <c r="AD14" s="436"/>
      <c r="AE14" s="436"/>
      <c r="AF14" s="436"/>
      <c r="AG14" s="436"/>
      <c r="AH14" s="436"/>
      <c r="AI14" s="436"/>
      <c r="AJ14" s="436"/>
      <c r="AK14" s="436"/>
      <c r="AL14" s="436"/>
      <c r="AM14" s="436"/>
      <c r="AN14" s="436"/>
      <c r="AO14" s="436"/>
      <c r="AP14" s="436"/>
      <c r="AQ14" s="436"/>
      <c r="AR14" s="437"/>
    </row>
    <row r="15" spans="1:44" s="2" customFormat="1" ht="27.75" customHeight="1">
      <c r="A15" s="199"/>
      <c r="B15" s="872"/>
      <c r="C15" s="689"/>
      <c r="D15" s="689"/>
      <c r="E15" s="689"/>
      <c r="F15" s="689"/>
      <c r="G15" s="690"/>
      <c r="H15" s="462"/>
      <c r="I15" s="879"/>
      <c r="J15" s="879"/>
      <c r="K15" s="879"/>
      <c r="L15" s="879"/>
      <c r="M15" s="879"/>
      <c r="N15" s="879"/>
      <c r="O15" s="879"/>
      <c r="P15" s="879"/>
      <c r="Q15" s="879"/>
      <c r="R15" s="879"/>
      <c r="S15" s="879"/>
      <c r="T15" s="879"/>
      <c r="U15" s="879"/>
      <c r="V15" s="879"/>
      <c r="W15" s="879"/>
      <c r="X15" s="879"/>
      <c r="Y15" s="879"/>
      <c r="Z15" s="879"/>
      <c r="AA15" s="880"/>
      <c r="AB15" s="877" t="s">
        <v>414</v>
      </c>
      <c r="AC15" s="878"/>
      <c r="AD15" s="242" t="s">
        <v>415</v>
      </c>
      <c r="AE15" s="463"/>
      <c r="AF15" s="463"/>
      <c r="AG15" s="463"/>
      <c r="AH15" s="463"/>
      <c r="AI15" s="463"/>
      <c r="AJ15" s="463"/>
      <c r="AK15" s="243" t="s">
        <v>416</v>
      </c>
      <c r="AL15" s="244" t="s">
        <v>417</v>
      </c>
      <c r="AM15" s="245"/>
      <c r="AN15" s="245"/>
      <c r="AO15" s="245"/>
      <c r="AP15" s="245"/>
      <c r="AQ15" s="245"/>
      <c r="AR15" s="246"/>
    </row>
    <row r="16" spans="1:44" s="2" customFormat="1" ht="16.5" customHeight="1">
      <c r="A16" s="199"/>
      <c r="B16" s="871" t="s">
        <v>222</v>
      </c>
      <c r="C16" s="686"/>
      <c r="D16" s="686"/>
      <c r="E16" s="686"/>
      <c r="F16" s="686"/>
      <c r="G16" s="687"/>
      <c r="H16" s="873" t="s">
        <v>361</v>
      </c>
      <c r="I16" s="874"/>
      <c r="J16" s="874"/>
      <c r="K16" s="875"/>
      <c r="L16" s="875"/>
      <c r="M16" s="875"/>
      <c r="N16" s="875"/>
      <c r="O16" s="875"/>
      <c r="P16" s="875"/>
      <c r="Q16" s="875"/>
      <c r="R16" s="875"/>
      <c r="S16" s="875"/>
      <c r="T16" s="875"/>
      <c r="U16" s="875"/>
      <c r="V16" s="875"/>
      <c r="W16" s="875"/>
      <c r="X16" s="875"/>
      <c r="Y16" s="875"/>
      <c r="Z16" s="875"/>
      <c r="AA16" s="876"/>
      <c r="AB16" s="435" t="s">
        <v>225</v>
      </c>
      <c r="AC16" s="436"/>
      <c r="AD16" s="436"/>
      <c r="AE16" s="436"/>
      <c r="AF16" s="436"/>
      <c r="AG16" s="436"/>
      <c r="AH16" s="436"/>
      <c r="AI16" s="436"/>
      <c r="AJ16" s="436"/>
      <c r="AK16" s="436"/>
      <c r="AL16" s="436"/>
      <c r="AM16" s="436"/>
      <c r="AN16" s="436"/>
      <c r="AO16" s="436"/>
      <c r="AP16" s="436"/>
      <c r="AQ16" s="436"/>
      <c r="AR16" s="437"/>
    </row>
    <row r="17" spans="1:44" s="2" customFormat="1" ht="27.75" customHeight="1">
      <c r="A17" s="199"/>
      <c r="B17" s="872"/>
      <c r="C17" s="689"/>
      <c r="D17" s="689"/>
      <c r="E17" s="689"/>
      <c r="F17" s="689"/>
      <c r="G17" s="690"/>
      <c r="H17" s="462"/>
      <c r="I17" s="879"/>
      <c r="J17" s="879"/>
      <c r="K17" s="879"/>
      <c r="L17" s="879"/>
      <c r="M17" s="879"/>
      <c r="N17" s="879"/>
      <c r="O17" s="879"/>
      <c r="P17" s="879"/>
      <c r="Q17" s="879"/>
      <c r="R17" s="879"/>
      <c r="S17" s="879"/>
      <c r="T17" s="879"/>
      <c r="U17" s="879"/>
      <c r="V17" s="879"/>
      <c r="W17" s="879"/>
      <c r="X17" s="879"/>
      <c r="Y17" s="879"/>
      <c r="Z17" s="879"/>
      <c r="AA17" s="880"/>
      <c r="AB17" s="877" t="s">
        <v>414</v>
      </c>
      <c r="AC17" s="878"/>
      <c r="AD17" s="242" t="s">
        <v>415</v>
      </c>
      <c r="AE17" s="463"/>
      <c r="AF17" s="463"/>
      <c r="AG17" s="463"/>
      <c r="AH17" s="463"/>
      <c r="AI17" s="463"/>
      <c r="AJ17" s="463"/>
      <c r="AK17" s="243" t="s">
        <v>416</v>
      </c>
      <c r="AL17" s="244" t="s">
        <v>417</v>
      </c>
      <c r="AM17" s="245"/>
      <c r="AN17" s="245"/>
      <c r="AO17" s="245"/>
      <c r="AP17" s="245"/>
      <c r="AQ17" s="245"/>
      <c r="AR17" s="246"/>
    </row>
    <row r="18" spans="1:44" s="2" customFormat="1" ht="16.5" customHeight="1">
      <c r="A18" s="199"/>
      <c r="B18" s="871" t="s">
        <v>223</v>
      </c>
      <c r="C18" s="686"/>
      <c r="D18" s="686"/>
      <c r="E18" s="686"/>
      <c r="F18" s="686"/>
      <c r="G18" s="687"/>
      <c r="H18" s="873" t="s">
        <v>361</v>
      </c>
      <c r="I18" s="874"/>
      <c r="J18" s="874"/>
      <c r="K18" s="875"/>
      <c r="L18" s="875"/>
      <c r="M18" s="875"/>
      <c r="N18" s="875"/>
      <c r="O18" s="875"/>
      <c r="P18" s="875"/>
      <c r="Q18" s="875"/>
      <c r="R18" s="875"/>
      <c r="S18" s="875"/>
      <c r="T18" s="875"/>
      <c r="U18" s="875"/>
      <c r="V18" s="875"/>
      <c r="W18" s="875"/>
      <c r="X18" s="875"/>
      <c r="Y18" s="875"/>
      <c r="Z18" s="875"/>
      <c r="AA18" s="876"/>
      <c r="AB18" s="435" t="s">
        <v>225</v>
      </c>
      <c r="AC18" s="436"/>
      <c r="AD18" s="436"/>
      <c r="AE18" s="436"/>
      <c r="AF18" s="436"/>
      <c r="AG18" s="436"/>
      <c r="AH18" s="436"/>
      <c r="AI18" s="436"/>
      <c r="AJ18" s="436"/>
      <c r="AK18" s="436"/>
      <c r="AL18" s="436"/>
      <c r="AM18" s="436"/>
      <c r="AN18" s="436"/>
      <c r="AO18" s="436"/>
      <c r="AP18" s="436"/>
      <c r="AQ18" s="436"/>
      <c r="AR18" s="437"/>
    </row>
    <row r="19" spans="1:44" s="2" customFormat="1" ht="27.75" customHeight="1">
      <c r="A19" s="199"/>
      <c r="B19" s="872"/>
      <c r="C19" s="689"/>
      <c r="D19" s="689"/>
      <c r="E19" s="689"/>
      <c r="F19" s="689"/>
      <c r="G19" s="690"/>
      <c r="H19" s="462"/>
      <c r="I19" s="879"/>
      <c r="J19" s="879"/>
      <c r="K19" s="879"/>
      <c r="L19" s="879"/>
      <c r="M19" s="879"/>
      <c r="N19" s="879"/>
      <c r="O19" s="879"/>
      <c r="P19" s="879"/>
      <c r="Q19" s="879"/>
      <c r="R19" s="879"/>
      <c r="S19" s="879"/>
      <c r="T19" s="879"/>
      <c r="U19" s="879"/>
      <c r="V19" s="879"/>
      <c r="W19" s="879"/>
      <c r="X19" s="879"/>
      <c r="Y19" s="879"/>
      <c r="Z19" s="879"/>
      <c r="AA19" s="880"/>
      <c r="AB19" s="877" t="s">
        <v>414</v>
      </c>
      <c r="AC19" s="878"/>
      <c r="AD19" s="242" t="s">
        <v>415</v>
      </c>
      <c r="AE19" s="463"/>
      <c r="AF19" s="463"/>
      <c r="AG19" s="463"/>
      <c r="AH19" s="463"/>
      <c r="AI19" s="463"/>
      <c r="AJ19" s="463"/>
      <c r="AK19" s="247" t="s">
        <v>416</v>
      </c>
      <c r="AL19" s="244" t="s">
        <v>417</v>
      </c>
      <c r="AM19" s="245"/>
      <c r="AN19" s="245"/>
      <c r="AO19" s="245"/>
      <c r="AP19" s="245"/>
      <c r="AQ19" s="245"/>
      <c r="AR19" s="246"/>
    </row>
    <row r="20" spans="1:44" s="2" customFormat="1" ht="16.5" customHeight="1">
      <c r="A20" s="199"/>
      <c r="B20" s="871" t="s">
        <v>224</v>
      </c>
      <c r="C20" s="686"/>
      <c r="D20" s="686"/>
      <c r="E20" s="686"/>
      <c r="F20" s="686"/>
      <c r="G20" s="687"/>
      <c r="H20" s="873" t="s">
        <v>361</v>
      </c>
      <c r="I20" s="874"/>
      <c r="J20" s="874"/>
      <c r="K20" s="875"/>
      <c r="L20" s="875"/>
      <c r="M20" s="875"/>
      <c r="N20" s="875"/>
      <c r="O20" s="875"/>
      <c r="P20" s="875"/>
      <c r="Q20" s="875"/>
      <c r="R20" s="875"/>
      <c r="S20" s="875"/>
      <c r="T20" s="875"/>
      <c r="U20" s="875"/>
      <c r="V20" s="875"/>
      <c r="W20" s="875"/>
      <c r="X20" s="875"/>
      <c r="Y20" s="875"/>
      <c r="Z20" s="875"/>
      <c r="AA20" s="876"/>
      <c r="AB20" s="435" t="s">
        <v>225</v>
      </c>
      <c r="AC20" s="436"/>
      <c r="AD20" s="436"/>
      <c r="AE20" s="436"/>
      <c r="AF20" s="436"/>
      <c r="AG20" s="436"/>
      <c r="AH20" s="436"/>
      <c r="AI20" s="436"/>
      <c r="AJ20" s="436"/>
      <c r="AK20" s="436"/>
      <c r="AL20" s="436"/>
      <c r="AM20" s="436"/>
      <c r="AN20" s="436"/>
      <c r="AO20" s="436"/>
      <c r="AP20" s="436"/>
      <c r="AQ20" s="436"/>
      <c r="AR20" s="437"/>
    </row>
    <row r="21" spans="1:44" s="2" customFormat="1" ht="27.75" customHeight="1">
      <c r="A21" s="199"/>
      <c r="B21" s="872"/>
      <c r="C21" s="689"/>
      <c r="D21" s="689"/>
      <c r="E21" s="689"/>
      <c r="F21" s="689"/>
      <c r="G21" s="690"/>
      <c r="H21" s="462"/>
      <c r="I21" s="879"/>
      <c r="J21" s="879"/>
      <c r="K21" s="879"/>
      <c r="L21" s="879"/>
      <c r="M21" s="879"/>
      <c r="N21" s="879"/>
      <c r="O21" s="879"/>
      <c r="P21" s="879"/>
      <c r="Q21" s="879"/>
      <c r="R21" s="879"/>
      <c r="S21" s="879"/>
      <c r="T21" s="879"/>
      <c r="U21" s="879"/>
      <c r="V21" s="879"/>
      <c r="W21" s="879"/>
      <c r="X21" s="879"/>
      <c r="Y21" s="879"/>
      <c r="Z21" s="879"/>
      <c r="AA21" s="880"/>
      <c r="AB21" s="877" t="s">
        <v>414</v>
      </c>
      <c r="AC21" s="878"/>
      <c r="AD21" s="242" t="s">
        <v>415</v>
      </c>
      <c r="AE21" s="463"/>
      <c r="AF21" s="463"/>
      <c r="AG21" s="463"/>
      <c r="AH21" s="463"/>
      <c r="AI21" s="463"/>
      <c r="AJ21" s="463"/>
      <c r="AK21" s="247" t="s">
        <v>416</v>
      </c>
      <c r="AL21" s="244" t="s">
        <v>417</v>
      </c>
      <c r="AM21" s="245"/>
      <c r="AN21" s="245"/>
      <c r="AO21" s="245"/>
      <c r="AP21" s="245"/>
      <c r="AQ21" s="245"/>
      <c r="AR21" s="246"/>
    </row>
    <row r="22" spans="1:44" s="2" customFormat="1" ht="16.5" customHeight="1">
      <c r="A22" s="199"/>
      <c r="B22" s="871" t="s">
        <v>293</v>
      </c>
      <c r="C22" s="686"/>
      <c r="D22" s="686"/>
      <c r="E22" s="686"/>
      <c r="F22" s="686"/>
      <c r="G22" s="687"/>
      <c r="H22" s="873" t="s">
        <v>361</v>
      </c>
      <c r="I22" s="874"/>
      <c r="J22" s="874"/>
      <c r="K22" s="875"/>
      <c r="L22" s="875"/>
      <c r="M22" s="875"/>
      <c r="N22" s="875"/>
      <c r="O22" s="875"/>
      <c r="P22" s="875"/>
      <c r="Q22" s="875"/>
      <c r="R22" s="875"/>
      <c r="S22" s="875"/>
      <c r="T22" s="875"/>
      <c r="U22" s="875"/>
      <c r="V22" s="875"/>
      <c r="W22" s="875"/>
      <c r="X22" s="875"/>
      <c r="Y22" s="875"/>
      <c r="Z22" s="875"/>
      <c r="AA22" s="876"/>
      <c r="AB22" s="435" t="s">
        <v>225</v>
      </c>
      <c r="AC22" s="436"/>
      <c r="AD22" s="436"/>
      <c r="AE22" s="436"/>
      <c r="AF22" s="436"/>
      <c r="AG22" s="436"/>
      <c r="AH22" s="436"/>
      <c r="AI22" s="436"/>
      <c r="AJ22" s="436"/>
      <c r="AK22" s="436"/>
      <c r="AL22" s="436"/>
      <c r="AM22" s="436"/>
      <c r="AN22" s="436"/>
      <c r="AO22" s="436"/>
      <c r="AP22" s="436"/>
      <c r="AQ22" s="436"/>
      <c r="AR22" s="437"/>
    </row>
    <row r="23" spans="1:44" s="2" customFormat="1" ht="27.75" customHeight="1">
      <c r="A23" s="199"/>
      <c r="B23" s="872"/>
      <c r="C23" s="689"/>
      <c r="D23" s="689"/>
      <c r="E23" s="689"/>
      <c r="F23" s="689"/>
      <c r="G23" s="690"/>
      <c r="H23" s="462"/>
      <c r="I23" s="879"/>
      <c r="J23" s="879"/>
      <c r="K23" s="879"/>
      <c r="L23" s="879"/>
      <c r="M23" s="879"/>
      <c r="N23" s="879"/>
      <c r="O23" s="879"/>
      <c r="P23" s="879"/>
      <c r="Q23" s="879"/>
      <c r="R23" s="879"/>
      <c r="S23" s="879"/>
      <c r="T23" s="879"/>
      <c r="U23" s="879"/>
      <c r="V23" s="879"/>
      <c r="W23" s="879"/>
      <c r="X23" s="879"/>
      <c r="Y23" s="879"/>
      <c r="Z23" s="879"/>
      <c r="AA23" s="880"/>
      <c r="AB23" s="877" t="s">
        <v>414</v>
      </c>
      <c r="AC23" s="878"/>
      <c r="AD23" s="242" t="s">
        <v>415</v>
      </c>
      <c r="AE23" s="463"/>
      <c r="AF23" s="463"/>
      <c r="AG23" s="463"/>
      <c r="AH23" s="463"/>
      <c r="AI23" s="463"/>
      <c r="AJ23" s="463"/>
      <c r="AK23" s="247" t="s">
        <v>416</v>
      </c>
      <c r="AL23" s="244" t="s">
        <v>417</v>
      </c>
      <c r="AM23" s="245"/>
      <c r="AN23" s="245"/>
      <c r="AO23" s="245"/>
      <c r="AP23" s="245"/>
      <c r="AQ23" s="245"/>
      <c r="AR23" s="246"/>
    </row>
    <row r="24" spans="1:44" s="2" customFormat="1" ht="16.5" customHeight="1">
      <c r="A24" s="199"/>
      <c r="B24" s="871" t="s">
        <v>294</v>
      </c>
      <c r="C24" s="686"/>
      <c r="D24" s="686"/>
      <c r="E24" s="686"/>
      <c r="F24" s="686"/>
      <c r="G24" s="687"/>
      <c r="H24" s="873" t="s">
        <v>361</v>
      </c>
      <c r="I24" s="874"/>
      <c r="J24" s="874"/>
      <c r="K24" s="875"/>
      <c r="L24" s="875"/>
      <c r="M24" s="875"/>
      <c r="N24" s="875"/>
      <c r="O24" s="875"/>
      <c r="P24" s="875"/>
      <c r="Q24" s="875"/>
      <c r="R24" s="875"/>
      <c r="S24" s="875"/>
      <c r="T24" s="875"/>
      <c r="U24" s="875"/>
      <c r="V24" s="875"/>
      <c r="W24" s="875"/>
      <c r="X24" s="875"/>
      <c r="Y24" s="875"/>
      <c r="Z24" s="875"/>
      <c r="AA24" s="876"/>
      <c r="AB24" s="435" t="s">
        <v>225</v>
      </c>
      <c r="AC24" s="436"/>
      <c r="AD24" s="436"/>
      <c r="AE24" s="436"/>
      <c r="AF24" s="436"/>
      <c r="AG24" s="436"/>
      <c r="AH24" s="436"/>
      <c r="AI24" s="436"/>
      <c r="AJ24" s="436"/>
      <c r="AK24" s="436"/>
      <c r="AL24" s="436"/>
      <c r="AM24" s="436"/>
      <c r="AN24" s="436"/>
      <c r="AO24" s="436"/>
      <c r="AP24" s="436"/>
      <c r="AQ24" s="436"/>
      <c r="AR24" s="437"/>
    </row>
    <row r="25" spans="1:44" s="2" customFormat="1" ht="27.75" customHeight="1">
      <c r="A25" s="199"/>
      <c r="B25" s="872"/>
      <c r="C25" s="689"/>
      <c r="D25" s="689"/>
      <c r="E25" s="689"/>
      <c r="F25" s="689"/>
      <c r="G25" s="690"/>
      <c r="H25" s="462"/>
      <c r="I25" s="879"/>
      <c r="J25" s="879"/>
      <c r="K25" s="879"/>
      <c r="L25" s="879"/>
      <c r="M25" s="879"/>
      <c r="N25" s="879"/>
      <c r="O25" s="879"/>
      <c r="P25" s="879"/>
      <c r="Q25" s="879"/>
      <c r="R25" s="879"/>
      <c r="S25" s="879"/>
      <c r="T25" s="879"/>
      <c r="U25" s="879"/>
      <c r="V25" s="879"/>
      <c r="W25" s="879"/>
      <c r="X25" s="879"/>
      <c r="Y25" s="879"/>
      <c r="Z25" s="879"/>
      <c r="AA25" s="880"/>
      <c r="AB25" s="877" t="s">
        <v>414</v>
      </c>
      <c r="AC25" s="878"/>
      <c r="AD25" s="242" t="s">
        <v>415</v>
      </c>
      <c r="AE25" s="463"/>
      <c r="AF25" s="463"/>
      <c r="AG25" s="463"/>
      <c r="AH25" s="463"/>
      <c r="AI25" s="463"/>
      <c r="AJ25" s="463"/>
      <c r="AK25" s="247" t="s">
        <v>416</v>
      </c>
      <c r="AL25" s="244" t="s">
        <v>417</v>
      </c>
      <c r="AM25" s="245"/>
      <c r="AN25" s="245"/>
      <c r="AO25" s="245"/>
      <c r="AP25" s="245"/>
      <c r="AQ25" s="245"/>
      <c r="AR25" s="246"/>
    </row>
    <row r="26" spans="1:44" s="2" customFormat="1" ht="16.5" customHeight="1">
      <c r="A26" s="199"/>
      <c r="B26" s="871" t="s">
        <v>295</v>
      </c>
      <c r="C26" s="686"/>
      <c r="D26" s="686"/>
      <c r="E26" s="686"/>
      <c r="F26" s="686"/>
      <c r="G26" s="687"/>
      <c r="H26" s="873" t="s">
        <v>361</v>
      </c>
      <c r="I26" s="874"/>
      <c r="J26" s="874"/>
      <c r="K26" s="875"/>
      <c r="L26" s="875"/>
      <c r="M26" s="875"/>
      <c r="N26" s="875"/>
      <c r="O26" s="875"/>
      <c r="P26" s="875"/>
      <c r="Q26" s="875"/>
      <c r="R26" s="875"/>
      <c r="S26" s="875"/>
      <c r="T26" s="875"/>
      <c r="U26" s="875"/>
      <c r="V26" s="875"/>
      <c r="W26" s="875"/>
      <c r="X26" s="875"/>
      <c r="Y26" s="875"/>
      <c r="Z26" s="875"/>
      <c r="AA26" s="876"/>
      <c r="AB26" s="435" t="s">
        <v>225</v>
      </c>
      <c r="AC26" s="436"/>
      <c r="AD26" s="436"/>
      <c r="AE26" s="436"/>
      <c r="AF26" s="436"/>
      <c r="AG26" s="436"/>
      <c r="AH26" s="436"/>
      <c r="AI26" s="436"/>
      <c r="AJ26" s="436"/>
      <c r="AK26" s="436"/>
      <c r="AL26" s="436"/>
      <c r="AM26" s="436"/>
      <c r="AN26" s="436"/>
      <c r="AO26" s="436"/>
      <c r="AP26" s="436"/>
      <c r="AQ26" s="436"/>
      <c r="AR26" s="437"/>
    </row>
    <row r="27" spans="1:44" s="2" customFormat="1" ht="27.75" customHeight="1">
      <c r="A27" s="199"/>
      <c r="B27" s="872"/>
      <c r="C27" s="689"/>
      <c r="D27" s="689"/>
      <c r="E27" s="689"/>
      <c r="F27" s="689"/>
      <c r="G27" s="690"/>
      <c r="H27" s="462"/>
      <c r="I27" s="879"/>
      <c r="J27" s="879"/>
      <c r="K27" s="879"/>
      <c r="L27" s="879"/>
      <c r="M27" s="879"/>
      <c r="N27" s="879"/>
      <c r="O27" s="879"/>
      <c r="P27" s="879"/>
      <c r="Q27" s="879"/>
      <c r="R27" s="879"/>
      <c r="S27" s="879"/>
      <c r="T27" s="879"/>
      <c r="U27" s="879"/>
      <c r="V27" s="879"/>
      <c r="W27" s="879"/>
      <c r="X27" s="879"/>
      <c r="Y27" s="879"/>
      <c r="Z27" s="879"/>
      <c r="AA27" s="880"/>
      <c r="AB27" s="877" t="s">
        <v>414</v>
      </c>
      <c r="AC27" s="878"/>
      <c r="AD27" s="242" t="s">
        <v>415</v>
      </c>
      <c r="AE27" s="463"/>
      <c r="AF27" s="463"/>
      <c r="AG27" s="463"/>
      <c r="AH27" s="463"/>
      <c r="AI27" s="463"/>
      <c r="AJ27" s="463"/>
      <c r="AK27" s="247" t="s">
        <v>416</v>
      </c>
      <c r="AL27" s="244" t="s">
        <v>417</v>
      </c>
      <c r="AM27" s="245"/>
      <c r="AN27" s="245"/>
      <c r="AO27" s="245"/>
      <c r="AP27" s="245"/>
      <c r="AQ27" s="245"/>
      <c r="AR27" s="246"/>
    </row>
    <row r="28" spans="1:44" s="2" customFormat="1" ht="16.5" customHeight="1">
      <c r="A28" s="199"/>
      <c r="B28" s="871" t="s">
        <v>296</v>
      </c>
      <c r="C28" s="686"/>
      <c r="D28" s="686"/>
      <c r="E28" s="686"/>
      <c r="F28" s="686"/>
      <c r="G28" s="687"/>
      <c r="H28" s="873" t="s">
        <v>361</v>
      </c>
      <c r="I28" s="874"/>
      <c r="J28" s="874"/>
      <c r="K28" s="875"/>
      <c r="L28" s="875"/>
      <c r="M28" s="875"/>
      <c r="N28" s="875"/>
      <c r="O28" s="875"/>
      <c r="P28" s="875"/>
      <c r="Q28" s="875"/>
      <c r="R28" s="875"/>
      <c r="S28" s="875"/>
      <c r="T28" s="875"/>
      <c r="U28" s="875"/>
      <c r="V28" s="875"/>
      <c r="W28" s="875"/>
      <c r="X28" s="875"/>
      <c r="Y28" s="875"/>
      <c r="Z28" s="875"/>
      <c r="AA28" s="876"/>
      <c r="AB28" s="435" t="s">
        <v>225</v>
      </c>
      <c r="AC28" s="436"/>
      <c r="AD28" s="436"/>
      <c r="AE28" s="436"/>
      <c r="AF28" s="436"/>
      <c r="AG28" s="436"/>
      <c r="AH28" s="436"/>
      <c r="AI28" s="436"/>
      <c r="AJ28" s="436"/>
      <c r="AK28" s="436"/>
      <c r="AL28" s="436"/>
      <c r="AM28" s="436"/>
      <c r="AN28" s="436"/>
      <c r="AO28" s="436"/>
      <c r="AP28" s="436"/>
      <c r="AQ28" s="436"/>
      <c r="AR28" s="437"/>
    </row>
    <row r="29" spans="1:44" s="2" customFormat="1" ht="27.75" customHeight="1">
      <c r="A29" s="199"/>
      <c r="B29" s="872"/>
      <c r="C29" s="689"/>
      <c r="D29" s="689"/>
      <c r="E29" s="689"/>
      <c r="F29" s="689"/>
      <c r="G29" s="690"/>
      <c r="H29" s="462"/>
      <c r="I29" s="879"/>
      <c r="J29" s="879"/>
      <c r="K29" s="879"/>
      <c r="L29" s="879"/>
      <c r="M29" s="879"/>
      <c r="N29" s="879"/>
      <c r="O29" s="879"/>
      <c r="P29" s="879"/>
      <c r="Q29" s="879"/>
      <c r="R29" s="879"/>
      <c r="S29" s="879"/>
      <c r="T29" s="879"/>
      <c r="U29" s="879"/>
      <c r="V29" s="879"/>
      <c r="W29" s="879"/>
      <c r="X29" s="879"/>
      <c r="Y29" s="879"/>
      <c r="Z29" s="879"/>
      <c r="AA29" s="880"/>
      <c r="AB29" s="877" t="s">
        <v>414</v>
      </c>
      <c r="AC29" s="878"/>
      <c r="AD29" s="242" t="s">
        <v>415</v>
      </c>
      <c r="AE29" s="463"/>
      <c r="AF29" s="463"/>
      <c r="AG29" s="463"/>
      <c r="AH29" s="463"/>
      <c r="AI29" s="463"/>
      <c r="AJ29" s="463"/>
      <c r="AK29" s="247" t="s">
        <v>416</v>
      </c>
      <c r="AL29" s="244" t="s">
        <v>417</v>
      </c>
      <c r="AM29" s="245"/>
      <c r="AN29" s="245"/>
      <c r="AO29" s="245"/>
      <c r="AP29" s="245"/>
      <c r="AQ29" s="245"/>
      <c r="AR29" s="246"/>
    </row>
    <row r="30" spans="1:44" s="2" customFormat="1" ht="16.5" customHeight="1">
      <c r="A30" s="199"/>
      <c r="B30" s="871" t="s">
        <v>297</v>
      </c>
      <c r="C30" s="686"/>
      <c r="D30" s="686"/>
      <c r="E30" s="686"/>
      <c r="F30" s="686"/>
      <c r="G30" s="687"/>
      <c r="H30" s="873" t="s">
        <v>361</v>
      </c>
      <c r="I30" s="874"/>
      <c r="J30" s="874"/>
      <c r="K30" s="875"/>
      <c r="L30" s="875"/>
      <c r="M30" s="875"/>
      <c r="N30" s="875"/>
      <c r="O30" s="875"/>
      <c r="P30" s="875"/>
      <c r="Q30" s="875"/>
      <c r="R30" s="875"/>
      <c r="S30" s="875"/>
      <c r="T30" s="875"/>
      <c r="U30" s="875"/>
      <c r="V30" s="875"/>
      <c r="W30" s="875"/>
      <c r="X30" s="875"/>
      <c r="Y30" s="875"/>
      <c r="Z30" s="875"/>
      <c r="AA30" s="876"/>
      <c r="AB30" s="435" t="s">
        <v>225</v>
      </c>
      <c r="AC30" s="436"/>
      <c r="AD30" s="436"/>
      <c r="AE30" s="436"/>
      <c r="AF30" s="436"/>
      <c r="AG30" s="436"/>
      <c r="AH30" s="436"/>
      <c r="AI30" s="436"/>
      <c r="AJ30" s="436"/>
      <c r="AK30" s="436"/>
      <c r="AL30" s="436"/>
      <c r="AM30" s="436"/>
      <c r="AN30" s="436"/>
      <c r="AO30" s="436"/>
      <c r="AP30" s="436"/>
      <c r="AQ30" s="436"/>
      <c r="AR30" s="437"/>
    </row>
    <row r="31" spans="1:44" s="2" customFormat="1" ht="27.75" customHeight="1">
      <c r="A31" s="199"/>
      <c r="B31" s="872"/>
      <c r="C31" s="689"/>
      <c r="D31" s="689"/>
      <c r="E31" s="689"/>
      <c r="F31" s="689"/>
      <c r="G31" s="690"/>
      <c r="H31" s="462"/>
      <c r="I31" s="879"/>
      <c r="J31" s="879"/>
      <c r="K31" s="879"/>
      <c r="L31" s="879"/>
      <c r="M31" s="879"/>
      <c r="N31" s="879"/>
      <c r="O31" s="879"/>
      <c r="P31" s="879"/>
      <c r="Q31" s="879"/>
      <c r="R31" s="879"/>
      <c r="S31" s="879"/>
      <c r="T31" s="879"/>
      <c r="U31" s="879"/>
      <c r="V31" s="879"/>
      <c r="W31" s="879"/>
      <c r="X31" s="879"/>
      <c r="Y31" s="879"/>
      <c r="Z31" s="879"/>
      <c r="AA31" s="880"/>
      <c r="AB31" s="877" t="s">
        <v>414</v>
      </c>
      <c r="AC31" s="878"/>
      <c r="AD31" s="242" t="s">
        <v>415</v>
      </c>
      <c r="AE31" s="463"/>
      <c r="AF31" s="463"/>
      <c r="AG31" s="463"/>
      <c r="AH31" s="463"/>
      <c r="AI31" s="463"/>
      <c r="AJ31" s="463"/>
      <c r="AK31" s="247" t="s">
        <v>416</v>
      </c>
      <c r="AL31" s="244" t="s">
        <v>417</v>
      </c>
      <c r="AM31" s="245"/>
      <c r="AN31" s="245"/>
      <c r="AO31" s="245"/>
      <c r="AP31" s="245"/>
      <c r="AQ31" s="245"/>
      <c r="AR31" s="246"/>
    </row>
    <row r="32" spans="1:44" s="2" customFormat="1" ht="16.5" customHeight="1">
      <c r="A32" s="199"/>
      <c r="B32" s="871" t="s">
        <v>298</v>
      </c>
      <c r="C32" s="686"/>
      <c r="D32" s="686"/>
      <c r="E32" s="686"/>
      <c r="F32" s="686"/>
      <c r="G32" s="687"/>
      <c r="H32" s="873" t="s">
        <v>361</v>
      </c>
      <c r="I32" s="874"/>
      <c r="J32" s="874"/>
      <c r="K32" s="875"/>
      <c r="L32" s="875"/>
      <c r="M32" s="875"/>
      <c r="N32" s="875"/>
      <c r="O32" s="875"/>
      <c r="P32" s="875"/>
      <c r="Q32" s="875"/>
      <c r="R32" s="875"/>
      <c r="S32" s="875"/>
      <c r="T32" s="875"/>
      <c r="U32" s="875"/>
      <c r="V32" s="875"/>
      <c r="W32" s="875"/>
      <c r="X32" s="875"/>
      <c r="Y32" s="875"/>
      <c r="Z32" s="875"/>
      <c r="AA32" s="876"/>
      <c r="AB32" s="435" t="s">
        <v>225</v>
      </c>
      <c r="AC32" s="436"/>
      <c r="AD32" s="436"/>
      <c r="AE32" s="436"/>
      <c r="AF32" s="436"/>
      <c r="AG32" s="436"/>
      <c r="AH32" s="436"/>
      <c r="AI32" s="436"/>
      <c r="AJ32" s="436"/>
      <c r="AK32" s="436"/>
      <c r="AL32" s="436"/>
      <c r="AM32" s="436"/>
      <c r="AN32" s="436"/>
      <c r="AO32" s="436"/>
      <c r="AP32" s="436"/>
      <c r="AQ32" s="436"/>
      <c r="AR32" s="437"/>
    </row>
    <row r="33" spans="1:44" s="2" customFormat="1" ht="27.75" customHeight="1">
      <c r="A33" s="199"/>
      <c r="B33" s="872"/>
      <c r="C33" s="689"/>
      <c r="D33" s="689"/>
      <c r="E33" s="689"/>
      <c r="F33" s="689"/>
      <c r="G33" s="690"/>
      <c r="H33" s="462"/>
      <c r="I33" s="879"/>
      <c r="J33" s="879"/>
      <c r="K33" s="879"/>
      <c r="L33" s="879"/>
      <c r="M33" s="879"/>
      <c r="N33" s="879"/>
      <c r="O33" s="879"/>
      <c r="P33" s="879"/>
      <c r="Q33" s="879"/>
      <c r="R33" s="879"/>
      <c r="S33" s="879"/>
      <c r="T33" s="879"/>
      <c r="U33" s="879"/>
      <c r="V33" s="879"/>
      <c r="W33" s="879"/>
      <c r="X33" s="879"/>
      <c r="Y33" s="879"/>
      <c r="Z33" s="879"/>
      <c r="AA33" s="880"/>
      <c r="AB33" s="877" t="s">
        <v>414</v>
      </c>
      <c r="AC33" s="878"/>
      <c r="AD33" s="242" t="s">
        <v>415</v>
      </c>
      <c r="AE33" s="463"/>
      <c r="AF33" s="463"/>
      <c r="AG33" s="463"/>
      <c r="AH33" s="463"/>
      <c r="AI33" s="463"/>
      <c r="AJ33" s="463"/>
      <c r="AK33" s="248" t="s">
        <v>416</v>
      </c>
      <c r="AL33" s="244" t="s">
        <v>417</v>
      </c>
      <c r="AM33" s="245"/>
      <c r="AN33" s="245"/>
      <c r="AO33" s="245"/>
      <c r="AP33" s="245"/>
      <c r="AQ33" s="245"/>
      <c r="AR33" s="246"/>
    </row>
    <row r="34" spans="1:44" ht="13.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row>
    <row r="35" spans="1:44" ht="13.5">
      <c r="A35" s="22"/>
      <c r="B35" s="92" t="s">
        <v>418</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row>
    <row r="36" spans="1:44" ht="13.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row>
    <row r="37" spans="1:44" ht="13.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row>
    <row r="38" spans="1:44" ht="13.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row>
    <row r="39" spans="1:44" ht="13.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ht="13.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44" ht="13.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row>
    <row r="42" spans="1:44" ht="13.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row>
    <row r="43" spans="1:44" ht="13.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ht="13.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row>
    <row r="45" spans="1:44" ht="13.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row>
    <row r="46" spans="1:44" ht="13.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row>
    <row r="47" spans="1:44" ht="1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row>
    <row r="48" spans="1:44" ht="13.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spans="1:44" ht="13.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row>
    <row r="50" spans="1:43" ht="13.5">
      <c r="A50" s="29"/>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row>
    <row r="51" spans="1:44" ht="1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row>
    <row r="52" ht="13.5">
      <c r="AR52" s="30"/>
    </row>
  </sheetData>
  <sheetProtection password="CACF" sheet="1" objects="1" scenarios="1" selectLockedCells="1"/>
  <mergeCells count="77">
    <mergeCell ref="H14:J14"/>
    <mergeCell ref="K14:AA14"/>
    <mergeCell ref="AB14:AR14"/>
    <mergeCell ref="AB15:AC15"/>
    <mergeCell ref="AE15:AJ15"/>
    <mergeCell ref="H15:AA15"/>
    <mergeCell ref="AJ2:AR2"/>
    <mergeCell ref="C6:AQ6"/>
    <mergeCell ref="Y8:AP8"/>
    <mergeCell ref="AB18:AR18"/>
    <mergeCell ref="B16:G17"/>
    <mergeCell ref="W8:X8"/>
    <mergeCell ref="C8:P8"/>
    <mergeCell ref="R8:V8"/>
    <mergeCell ref="AE2:AI2"/>
    <mergeCell ref="B14:G15"/>
    <mergeCell ref="AB19:AC19"/>
    <mergeCell ref="AE19:AJ19"/>
    <mergeCell ref="H16:J16"/>
    <mergeCell ref="K16:AA16"/>
    <mergeCell ref="AB16:AR16"/>
    <mergeCell ref="AB17:AC17"/>
    <mergeCell ref="AE17:AJ17"/>
    <mergeCell ref="H17:AA17"/>
    <mergeCell ref="H19:AA19"/>
    <mergeCell ref="B20:G21"/>
    <mergeCell ref="H20:J20"/>
    <mergeCell ref="K20:AA20"/>
    <mergeCell ref="B18:G19"/>
    <mergeCell ref="H18:J18"/>
    <mergeCell ref="K18:AA18"/>
    <mergeCell ref="H21:AA21"/>
    <mergeCell ref="AB20:AR20"/>
    <mergeCell ref="AB21:AC21"/>
    <mergeCell ref="AE21:AJ21"/>
    <mergeCell ref="B22:G23"/>
    <mergeCell ref="H22:J22"/>
    <mergeCell ref="K22:AA22"/>
    <mergeCell ref="AB22:AR22"/>
    <mergeCell ref="AB23:AC23"/>
    <mergeCell ref="AE23:AJ23"/>
    <mergeCell ref="H23:AA23"/>
    <mergeCell ref="B24:G25"/>
    <mergeCell ref="H24:J24"/>
    <mergeCell ref="K24:AA24"/>
    <mergeCell ref="AB24:AR24"/>
    <mergeCell ref="AB25:AC25"/>
    <mergeCell ref="AE25:AJ25"/>
    <mergeCell ref="H25:AA25"/>
    <mergeCell ref="B26:G27"/>
    <mergeCell ref="H26:J26"/>
    <mergeCell ref="K26:AA26"/>
    <mergeCell ref="AB26:AR26"/>
    <mergeCell ref="AB27:AC27"/>
    <mergeCell ref="AE27:AJ27"/>
    <mergeCell ref="H27:AA27"/>
    <mergeCell ref="B28:G29"/>
    <mergeCell ref="H28:J28"/>
    <mergeCell ref="K28:AA28"/>
    <mergeCell ref="AB28:AR28"/>
    <mergeCell ref="AB29:AC29"/>
    <mergeCell ref="AE29:AJ29"/>
    <mergeCell ref="H29:AA29"/>
    <mergeCell ref="B30:G31"/>
    <mergeCell ref="H30:J30"/>
    <mergeCell ref="K30:AA30"/>
    <mergeCell ref="AB30:AR30"/>
    <mergeCell ref="AB31:AC31"/>
    <mergeCell ref="AE31:AJ31"/>
    <mergeCell ref="H31:AA31"/>
    <mergeCell ref="B32:G33"/>
    <mergeCell ref="H32:J32"/>
    <mergeCell ref="K32:AA32"/>
    <mergeCell ref="AB32:AR32"/>
    <mergeCell ref="AB33:AC33"/>
    <mergeCell ref="AE33:AJ33"/>
    <mergeCell ref="H33:AA33"/>
  </mergeCells>
  <dataValidations count="3">
    <dataValidation allowBlank="1" showInputMessage="1" showErrorMessage="1" imeMode="off" sqref="AJ2:AR2 H33 AE15:AJ15 H15 AE17:AJ17 H17 AE19:AJ19 H19 AE21:AJ21 H21 AE23:AJ23 H23 AE25:AJ25 H25 AE27:AJ27 H27 AE29:AJ29 H29 AE31:AJ31 H31 AE33:AJ33"/>
    <dataValidation allowBlank="1" showInputMessage="1" showErrorMessage="1" imeMode="fullKatakana" sqref="K14:AA14 K16:AA16 K18:AA18 K20:AA20 K22:AA22 K24:AA24 K26:AA26 K28:AA28 K30:AA30 K32:AA32"/>
    <dataValidation type="textLength" operator="equal" allowBlank="1" showInputMessage="1" showErrorMessage="1" errorTitle="文字数エラー" error="お客様番号は、Ｎ+9桁で記入願います。" imeMode="off" sqref="Y8:AP8">
      <formula1>9</formula1>
    </dataValidation>
  </dataValidations>
  <printOptions horizontalCentered="1"/>
  <pageMargins left="0.35433070866141736" right="0.35433070866141736" top="0.39" bottom="0.33" header="0.03937007874015748" footer="0.03937007874015748"/>
  <pageSetup horizontalDpi="600" verticalDpi="600" orientation="portrait" paperSize="9" scale="75" r:id="rId3"/>
  <headerFooter alignWithMargins="0">
    <oddHeader>&amp;L&amp;G&amp;RFAX:0120-435-230</oddHeader>
    <oddFooter>&amp;C&amp;P/&amp;N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Satoko</cp:lastModifiedBy>
  <cp:lastPrinted>2012-08-30T08:43:44Z</cp:lastPrinted>
  <dcterms:created xsi:type="dcterms:W3CDTF">2004-08-27T08:50:05Z</dcterms:created>
  <dcterms:modified xsi:type="dcterms:W3CDTF">2012-08-30T08:46:47Z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